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frbprod1-my.sharepoint.com/personal/allie_thome_chi_frb_org/Documents/Web Requests/25.1/25.1.6/5.2 diary landing page/"/>
    </mc:Choice>
  </mc:AlternateContent>
  <xr:revisionPtr revIDLastSave="1546" documentId="8_{30FC57C7-593A-40A8-B5FC-F1C33054327D}" xr6:coauthVersionLast="47" xr6:coauthVersionMax="47" xr10:uidLastSave="{BAD43923-4687-4CAF-84A3-C9D09F9A856F}"/>
  <bookViews>
    <workbookView xWindow="-108" yWindow="-108" windowWidth="23256" windowHeight="12456" tabRatio="867" activeTab="15" xr2:uid="{5F665D4C-8857-468E-B4C0-A9EB7A00403C}"/>
  </bookViews>
  <sheets>
    <sheet name="Figure 1" sheetId="2" r:id="rId1"/>
    <sheet name="Figure 2" sheetId="3" r:id="rId2"/>
    <sheet name="Figure 3" sheetId="4" r:id="rId3"/>
    <sheet name="Figure 4" sheetId="6" r:id="rId4"/>
    <sheet name="Figure 5" sheetId="7" r:id="rId5"/>
    <sheet name="Figure 6" sheetId="25" r:id="rId6"/>
    <sheet name="Figure 7" sheetId="11" r:id="rId7"/>
    <sheet name="Figure 8" sheetId="14" r:id="rId8"/>
    <sheet name="Figure 9" sheetId="5" r:id="rId9"/>
    <sheet name="Figure 10" sheetId="15" r:id="rId10"/>
    <sheet name="Figure 11" sheetId="18" r:id="rId11"/>
    <sheet name="Figure 12" sheetId="19" r:id="rId12"/>
    <sheet name="Figure 13" sheetId="20" r:id="rId13"/>
    <sheet name="Figure 14" sheetId="22" r:id="rId14"/>
    <sheet name="Figure 15" sheetId="21" r:id="rId15"/>
    <sheet name="Figure 16" sheetId="24" r:id="rId16"/>
  </sheets>
  <externalReferences>
    <externalReference r:id="rId17"/>
  </externalReference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Pmt_Mth_Dynamic">OFFSET([1]Pmts_mth_TOTAL!$A$7, 0, 0, COUNT([1]Pmts_mth_TOTAL!$A:$A),1)</definedName>
    <definedName name="Pmt_Val_Mth_Tot" localSheetId="10">OFFSET([1]Pmts_mth_TOTAL!#REF!, 0, 0,COUNT([1]Pmts_mth_TOTAL!#REF!),1)</definedName>
    <definedName name="Pmt_Val_Mth_Tot" localSheetId="11">OFFSET([1]Pmts_mth_TOTAL!#REF!, 0, 0,COUNT([1]Pmts_mth_TOTAL!#REF!),1)</definedName>
    <definedName name="Pmt_Val_Mth_Tot" localSheetId="12">OFFSET([1]Pmts_mth_TOTAL!#REF!, 0, 0,COUNT([1]Pmts_mth_TOTAL!#REF!),1)</definedName>
    <definedName name="Pmt_Val_Mth_Tot" localSheetId="13">OFFSET([1]Pmts_mth_TOTAL!#REF!, 0, 0,COUNT([1]Pmts_mth_TOTAL!#REF!),1)</definedName>
    <definedName name="Pmt_Val_Mth_Tot" localSheetId="14">OFFSET([1]Pmts_mth_TOTAL!#REF!, 0, 0,COUNT([1]Pmts_mth_TOTAL!#REF!),1)</definedName>
    <definedName name="Pmt_Val_Mth_Tot" localSheetId="15">OFFSET([1]Pmts_mth_TOTAL!#REF!, 0, 0,COUNT([1]Pmts_mth_TOTAL!#REF!),1)</definedName>
    <definedName name="Pmt_Val_Mth_Tot">OFFSET([1]Pmts_mth_TOTAL!#REF!, 0, 0,COUNT([1]Pmts_mth_TOTAL!#REF!),1)</definedName>
    <definedName name="Pmt_Vol_Mth_Tot">OFFSET([1]Pmts_mth_TOTAL!$BO$7, 0,0,COUNT([1]Pmts_mth_TOTAL!$BO:$BO)-1, 1)</definedName>
    <definedName name="Rcpt_Mth_Dynamic">OFFSET([1]Rcpts_mth_TOTAL!$A$7, 0, 0, COUNT([1]Rcpts_mth_TOTAL!$A:$A), 1)</definedName>
    <definedName name="Rcpt_Val_Mth_Tot" localSheetId="10">OFFSET([1]Rcpts_mth_TOTAL!#REF!, 0, 0, COUNT([1]Rcpts_mth_TOTAL!#REF!), 1)</definedName>
    <definedName name="Rcpt_Val_Mth_Tot" localSheetId="11">OFFSET([1]Rcpts_mth_TOTAL!#REF!, 0, 0, COUNT([1]Rcpts_mth_TOTAL!#REF!), 1)</definedName>
    <definedName name="Rcpt_Val_Mth_Tot" localSheetId="12">OFFSET([1]Rcpts_mth_TOTAL!#REF!, 0, 0, COUNT([1]Rcpts_mth_TOTAL!#REF!), 1)</definedName>
    <definedName name="Rcpt_Val_Mth_Tot" localSheetId="13">OFFSET([1]Rcpts_mth_TOTAL!#REF!, 0, 0, COUNT([1]Rcpts_mth_TOTAL!#REF!), 1)</definedName>
    <definedName name="Rcpt_Val_Mth_Tot" localSheetId="14">OFFSET([1]Rcpts_mth_TOTAL!#REF!, 0, 0, COUNT([1]Rcpts_mth_TOTAL!#REF!), 1)</definedName>
    <definedName name="Rcpt_Val_Mth_Tot" localSheetId="15">OFFSET([1]Rcpts_mth_TOTAL!#REF!, 0, 0, COUNT([1]Rcpts_mth_TOTAL!#REF!), 1)</definedName>
    <definedName name="Rcpt_Val_Mth_Tot">OFFSET([1]Rcpts_mth_TOTAL!#REF!, 0, 0, COUNT([1]Rcpts_mth_TOTAL!#REF!), 1)</definedName>
    <definedName name="Rcpt_Vol_Mth_Tot">OFFSET([1]Rcpts_mth_TOTAL!$AR$7, 0, 0, COUNT([1]Rcpts_mth_TOTAL!$AR:$AR)-1, 1)</definedName>
    <definedName name="Sum_Range" localSheetId="10">[1]Pmts_mth_TOTAL!#REF!</definedName>
    <definedName name="Sum_Range" localSheetId="11">[1]Pmts_mth_TOTAL!#REF!</definedName>
    <definedName name="Sum_Range" localSheetId="12">[1]Pmts_mth_TOTAL!#REF!</definedName>
    <definedName name="Sum_Range" localSheetId="13">[1]Pmts_mth_TOTAL!#REF!</definedName>
    <definedName name="Sum_Range" localSheetId="14">[1]Pmts_mth_TOTAL!#REF!</definedName>
    <definedName name="Sum_Range" localSheetId="15">[1]Pmts_mth_TOTAL!#REF!</definedName>
    <definedName name="Sum_Range">[1]Pmts_mth_TOTAL!#REF!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25" l="1"/>
  <c r="C13" i="25"/>
  <c r="D13" i="25"/>
  <c r="T10" i="25"/>
  <c r="T9" i="25"/>
  <c r="T8" i="25"/>
  <c r="T7" i="25"/>
  <c r="T6" i="25"/>
  <c r="T5" i="25"/>
  <c r="T4" i="25"/>
  <c r="T3" i="25"/>
  <c r="N10" i="25"/>
  <c r="N9" i="25"/>
  <c r="N8" i="25"/>
  <c r="N7" i="25"/>
  <c r="N6" i="25"/>
  <c r="N5" i="25"/>
  <c r="N4" i="25"/>
  <c r="N3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E13" i="25"/>
  <c r="H10" i="25"/>
  <c r="H9" i="25"/>
  <c r="H8" i="25"/>
  <c r="H7" i="25"/>
  <c r="H6" i="25"/>
  <c r="H5" i="25"/>
  <c r="H4" i="25"/>
  <c r="H3" i="25"/>
  <c r="E3" i="11"/>
  <c r="E4" i="11"/>
  <c r="E5" i="11"/>
  <c r="E6" i="11"/>
  <c r="E7" i="11"/>
  <c r="E8" i="11"/>
  <c r="E9" i="11"/>
  <c r="E2" i="11"/>
  <c r="E10" i="11"/>
</calcChain>
</file>

<file path=xl/sharedStrings.xml><?xml version="1.0" encoding="utf-8"?>
<sst xmlns="http://schemas.openxmlformats.org/spreadsheetml/2006/main" count="113" uniqueCount="66">
  <si>
    <t xml:space="preserve">Total Payments </t>
  </si>
  <si>
    <t>Cash</t>
  </si>
  <si>
    <t>Check</t>
  </si>
  <si>
    <t>Credit</t>
  </si>
  <si>
    <t>Debit</t>
  </si>
  <si>
    <t>ACH</t>
  </si>
  <si>
    <t>Mobile App</t>
  </si>
  <si>
    <t>Other</t>
  </si>
  <si>
    <t>Total</t>
  </si>
  <si>
    <t>Mobile Payment App</t>
  </si>
  <si>
    <t>In-person purchases and P2P payments</t>
  </si>
  <si>
    <t>Online and remote purchases and P2P payments</t>
  </si>
  <si>
    <t>Average number of payments using a mobile phone per person</t>
  </si>
  <si>
    <t>Year</t>
  </si>
  <si>
    <t>Age 18 to 24</t>
  </si>
  <si>
    <t>Age 25 to 34</t>
  </si>
  <si>
    <t>Age 35 to 44</t>
  </si>
  <si>
    <t>Age 45 to 54</t>
  </si>
  <si>
    <t>Age 55 to 64</t>
  </si>
  <si>
    <t>Age 65 and Older</t>
  </si>
  <si>
    <t>Grocery and convenience stores</t>
  </si>
  <si>
    <t>Gas stations</t>
  </si>
  <si>
    <t>Sit-down restaurants and bars</t>
  </si>
  <si>
    <t>Fast food and coffee shops</t>
  </si>
  <si>
    <t>General Merchandise</t>
  </si>
  <si>
    <t>Under $25</t>
  </si>
  <si>
    <t xml:space="preserve">Total </t>
  </si>
  <si>
    <t>55 and older</t>
  </si>
  <si>
    <t>Less than $25,000</t>
  </si>
  <si>
    <t>$25,000 – $49,999</t>
  </si>
  <si>
    <t>$50,000 – $74,999</t>
  </si>
  <si>
    <t>$75,000 – $99,999</t>
  </si>
  <si>
    <t>$100,000 – $149,999</t>
  </si>
  <si>
    <t>Greater than $150,000</t>
  </si>
  <si>
    <t>Share of adults holding on-person cash at least one day</t>
  </si>
  <si>
    <t>Average</t>
  </si>
  <si>
    <t>Store of Value Holdings</t>
  </si>
  <si>
    <t>No</t>
  </si>
  <si>
    <t>Yes</t>
  </si>
  <si>
    <t>I don't know</t>
  </si>
  <si>
    <t>Checks</t>
  </si>
  <si>
    <t>Pre-paid</t>
  </si>
  <si>
    <t>Money Order</t>
  </si>
  <si>
    <t>Share of Participants who used this PI in the last 30 days</t>
  </si>
  <si>
    <t>Do you currently have any plans to stop using cash in future?</t>
  </si>
  <si>
    <t>No, I do not have any plans to stop using cash</t>
  </si>
  <si>
    <t>Yes, I have already stopped using cash</t>
  </si>
  <si>
    <t>Yes, in the next 2 years</t>
  </si>
  <si>
    <t>Yes, 2 to 5 years from now</t>
  </si>
  <si>
    <t>Yes, more than 5 years from now</t>
  </si>
  <si>
    <t xml:space="preserve">Cash </t>
  </si>
  <si>
    <t xml:space="preserve">Credit </t>
  </si>
  <si>
    <t>Grocery, convenience stores and restaurants</t>
  </si>
  <si>
    <t>25 - 54</t>
  </si>
  <si>
    <t>18 - 24</t>
  </si>
  <si>
    <t>Gas stations and general merchandise</t>
  </si>
  <si>
    <t>Prefers Cash</t>
  </si>
  <si>
    <t>Prefers Credit</t>
  </si>
  <si>
    <t>Prefer Debit</t>
  </si>
  <si>
    <t>18 to 24</t>
  </si>
  <si>
    <t>25 to 34</t>
  </si>
  <si>
    <t>35 to 44</t>
  </si>
  <si>
    <t>45 to 54</t>
  </si>
  <si>
    <t>55 to 64</t>
  </si>
  <si>
    <t>65 and Older</t>
  </si>
  <si>
    <t>Cryptocurrency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</si>
</sst>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0.0"/>
    <numFmt numFmtId="165" formatCode="0.0%"/>
    <numFmt numFmtId="166" formatCode="&quot;$&quot;#,##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Source Sans Pro"/>
      <family val="2"/>
    </font>
    <font>
      <sz val="11"/>
      <color rgb="FF000000"/>
      <name val="Source Sans Pro"/>
      <family val="2"/>
    </font>
    <font>
      <sz val="10"/>
      <color theme="1"/>
      <name val="Source Sans Pro"/>
      <family val="2"/>
    </font>
    <font>
      <b/>
      <sz val="11"/>
      <color theme="1"/>
      <name val="Source Sans Pro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9">
    <xf numFmtId="0" fontId="0" fillId="0" borderId="0" xfId="0"/>
    <xf numFmtId="0" fontId="2" fillId="0" borderId="0" xfId="0" applyFont="1"/>
    <xf numFmtId="9" fontId="2" fillId="0" borderId="0" xfId="1" applyFont="1"/>
    <xf numFmtId="9" fontId="2" fillId="0" borderId="0" xfId="1" applyFont="1" applyAlignment="1">
      <alignment horizontal="center"/>
    </xf>
    <xf numFmtId="9" fontId="2" fillId="0" borderId="0" xfId="0" applyNumberFormat="1" applyFont="1"/>
    <xf numFmtId="0" fontId="2" fillId="0" borderId="0" xfId="0" applyFont="1" applyAlignment="1">
      <alignment horizontal="right"/>
    </xf>
    <xf numFmtId="165" fontId="2" fillId="0" borderId="0" xfId="0" applyNumberFormat="1" applyFont="1"/>
    <xf numFmtId="1" fontId="2" fillId="0" borderId="0" xfId="0" applyNumberFormat="1" applyFont="1"/>
    <xf numFmtId="166" fontId="2" fillId="0" borderId="0" xfId="0" applyNumberFormat="1" applyFont="1" applyAlignment="1">
      <alignment horizontal="center"/>
    </xf>
    <xf numFmtId="6" fontId="3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64" fontId="4" fillId="0" borderId="0" xfId="2" applyNumberFormat="1" applyFont="1" applyAlignment="1">
      <alignment horizontal="center"/>
    </xf>
    <xf numFmtId="165" fontId="2" fillId="0" borderId="0" xfId="1" applyNumberFormat="1" applyFont="1"/>
    <xf numFmtId="164" fontId="2" fillId="0" borderId="0" xfId="0" applyNumberFormat="1" applyFont="1"/>
    <xf numFmtId="165" fontId="2" fillId="0" borderId="0" xfId="1" applyNumberFormat="1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2" fontId="2" fillId="0" borderId="0" xfId="0" applyNumberFormat="1" applyFont="1"/>
    <xf numFmtId="0" fontId="2" fillId="0" borderId="3" xfId="0" applyFont="1" applyBorder="1"/>
    <xf numFmtId="164" fontId="2" fillId="0" borderId="3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2" borderId="0" xfId="0" applyFont="1" applyFill="1"/>
    <xf numFmtId="164" fontId="2" fillId="2" borderId="0" xfId="0" applyNumberFormat="1" applyFont="1" applyFill="1" applyAlignment="1">
      <alignment horizontal="center"/>
    </xf>
    <xf numFmtId="0" fontId="2" fillId="2" borderId="1" xfId="0" applyFont="1" applyFill="1" applyBorder="1"/>
    <xf numFmtId="164" fontId="2" fillId="2" borderId="1" xfId="0" applyNumberFormat="1" applyFont="1" applyFill="1" applyBorder="1" applyAlignment="1">
      <alignment horizontal="center"/>
    </xf>
    <xf numFmtId="46" fontId="2" fillId="0" borderId="0" xfId="0" quotePrefix="1" applyNumberFormat="1" applyFont="1"/>
    <xf numFmtId="0" fontId="3" fillId="0" borderId="0" xfId="0" applyFont="1" applyAlignment="1">
      <alignment horizontal="center" wrapText="1"/>
    </xf>
    <xf numFmtId="9" fontId="0" fillId="0" borderId="0" xfId="1" applyFont="1"/>
    <xf numFmtId="9" fontId="0" fillId="0" borderId="0" xfId="0" applyNumberFormat="1"/>
    <xf numFmtId="164" fontId="5" fillId="0" borderId="0" xfId="0" applyNumberFormat="1" applyFont="1" applyAlignment="1">
      <alignment horizontal="center" wrapText="1"/>
    </xf>
    <xf numFmtId="166" fontId="3" fillId="0" borderId="0" xfId="0" applyNumberFormat="1" applyFont="1" applyAlignment="1">
      <alignment horizontal="center" wrapText="1"/>
    </xf>
    <xf numFmtId="166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3">
    <cellStyle name="Normal" xfId="0" builtinId="0"/>
    <cellStyle name="Normal 10" xfId="2" xr:uid="{629E4C64-2F81-4E0A-976A-D640FDC8050B}"/>
    <cellStyle name="Percent" xfId="1" builtinId="5"/>
  </cellStyles>
  <dxfs count="0"/>
  <tableStyles count="0" defaultTableStyle="TableStyleMedium2" defaultPivotStyle="PivotStyleLight16"/>
  <colors>
    <mruColors>
      <color rgb="FFE2F0D9"/>
      <color rgb="FF2E5E8B"/>
      <color rgb="FF62A73B"/>
      <color rgb="FF4D0E77"/>
      <color rgb="FFFBAD18"/>
      <color rgb="FF0096C9"/>
      <color rgb="FFB1D7E5"/>
      <color rgb="FFE6E7E9"/>
      <color rgb="FF032B7A"/>
      <color rgb="FF83C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12</xdr:row>
      <xdr:rowOff>1</xdr:rowOff>
    </xdr:from>
    <xdr:to>
      <xdr:col>10</xdr:col>
      <xdr:colOff>66675</xdr:colOff>
      <xdr:row>28</xdr:row>
      <xdr:rowOff>45791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B40E85-5E80-E6CE-F55D-EC3FC457F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2171701"/>
          <a:ext cx="6172200" cy="294139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7</xdr:row>
      <xdr:rowOff>111125</xdr:rowOff>
    </xdr:from>
    <xdr:to>
      <xdr:col>9</xdr:col>
      <xdr:colOff>88899</xdr:colOff>
      <xdr:row>18</xdr:row>
      <xdr:rowOff>59129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DA83DA5-82FC-43B4-034B-E9F159E1F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4" y="1377950"/>
          <a:ext cx="6175375" cy="193872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174624</xdr:colOff>
      <xdr:row>10</xdr:row>
      <xdr:rowOff>88899</xdr:rowOff>
    </xdr:from>
    <xdr:to>
      <xdr:col>10</xdr:col>
      <xdr:colOff>155574</xdr:colOff>
      <xdr:row>23</xdr:row>
      <xdr:rowOff>29681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50756A3-3C30-9AE8-E5B3-C3E443783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4" y="1898649"/>
          <a:ext cx="6172200" cy="229345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10</xdr:row>
      <xdr:rowOff>57150</xdr:rowOff>
    </xdr:from>
    <xdr:to>
      <xdr:col>7</xdr:col>
      <xdr:colOff>914400</xdr:colOff>
      <xdr:row>31</xdr:row>
      <xdr:rowOff>141362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7BB59C-A31B-C94A-6724-FECCC204D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1866900"/>
          <a:ext cx="6172200" cy="388468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526215</xdr:colOff>
      <xdr:row>10</xdr:row>
      <xdr:rowOff>75698</xdr:rowOff>
    </xdr:from>
    <xdr:to>
      <xdr:col>9</xdr:col>
      <xdr:colOff>20554</xdr:colOff>
      <xdr:row>22</xdr:row>
      <xdr:rowOff>179999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0BA0FCE-C2B4-3DB4-7D78-3A9AD1BFC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215" y="1885448"/>
          <a:ext cx="6161839" cy="227600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9</xdr:row>
      <xdr:rowOff>53975</xdr:rowOff>
    </xdr:from>
    <xdr:to>
      <xdr:col>9</xdr:col>
      <xdr:colOff>577850</xdr:colOff>
      <xdr:row>22</xdr:row>
      <xdr:rowOff>11915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8D89102-5385-6372-1FDA-8163DE3BA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1682750"/>
          <a:ext cx="6169025" cy="231061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10</xdr:row>
      <xdr:rowOff>76200</xdr:rowOff>
    </xdr:from>
    <xdr:to>
      <xdr:col>10</xdr:col>
      <xdr:colOff>209550</xdr:colOff>
      <xdr:row>24</xdr:row>
      <xdr:rowOff>56552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2EC470-0B0D-A624-6FD3-C27732168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885950"/>
          <a:ext cx="6172200" cy="251400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4</xdr:row>
      <xdr:rowOff>146049</xdr:rowOff>
    </xdr:from>
    <xdr:to>
      <xdr:col>7</xdr:col>
      <xdr:colOff>720725</xdr:colOff>
      <xdr:row>21</xdr:row>
      <xdr:rowOff>144213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24F39CD-436E-22F1-2932-2EC2A4968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" y="1793874"/>
          <a:ext cx="6169025" cy="30747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152399</xdr:colOff>
      <xdr:row>10</xdr:row>
      <xdr:rowOff>142875</xdr:rowOff>
    </xdr:from>
    <xdr:to>
      <xdr:col>9</xdr:col>
      <xdr:colOff>79374</xdr:colOff>
      <xdr:row>24</xdr:row>
      <xdr:rowOff>116554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F0AA52C-DAFD-43E4-74F6-3849DB149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399" y="1952625"/>
          <a:ext cx="6175375" cy="25073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10</xdr:row>
      <xdr:rowOff>114300</xdr:rowOff>
    </xdr:from>
    <xdr:to>
      <xdr:col>3</xdr:col>
      <xdr:colOff>368300</xdr:colOff>
      <xdr:row>25</xdr:row>
      <xdr:rowOff>38348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561D20-0215-C41C-C390-27707F1DD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924050"/>
          <a:ext cx="6169025" cy="26386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10</xdr:row>
      <xdr:rowOff>142875</xdr:rowOff>
    </xdr:from>
    <xdr:to>
      <xdr:col>10</xdr:col>
      <xdr:colOff>187325</xdr:colOff>
      <xdr:row>25</xdr:row>
      <xdr:rowOff>136293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CF4684-9C79-7C94-537E-39369528B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952625"/>
          <a:ext cx="6169025" cy="270804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11</xdr:row>
      <xdr:rowOff>174624</xdr:rowOff>
    </xdr:from>
    <xdr:to>
      <xdr:col>9</xdr:col>
      <xdr:colOff>342900</xdr:colOff>
      <xdr:row>27</xdr:row>
      <xdr:rowOff>56718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356022-D9B9-A9FC-D896-1277DF719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2165349"/>
          <a:ext cx="6172200" cy="277769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555624</xdr:colOff>
      <xdr:row>11</xdr:row>
      <xdr:rowOff>82550</xdr:rowOff>
    </xdr:from>
    <xdr:to>
      <xdr:col>16</xdr:col>
      <xdr:colOff>22224</xdr:colOff>
      <xdr:row>30</xdr:row>
      <xdr:rowOff>21663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74C057E-BF4B-9A96-943A-40EDF4FA5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3399" y="2816225"/>
          <a:ext cx="6172200" cy="33776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10</xdr:row>
      <xdr:rowOff>123825</xdr:rowOff>
    </xdr:from>
    <xdr:to>
      <xdr:col>10</xdr:col>
      <xdr:colOff>225425</xdr:colOff>
      <xdr:row>28</xdr:row>
      <xdr:rowOff>63804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ED69C3-67DD-8D6D-4517-AAAFDFE39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933575"/>
          <a:ext cx="6169025" cy="319752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10</xdr:row>
      <xdr:rowOff>165099</xdr:rowOff>
    </xdr:from>
    <xdr:to>
      <xdr:col>10</xdr:col>
      <xdr:colOff>196850</xdr:colOff>
      <xdr:row>27</xdr:row>
      <xdr:rowOff>96858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7F3CC2F-5990-59F9-8E23-DF183F420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0" y="1974849"/>
          <a:ext cx="6172200" cy="300833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393699</xdr:colOff>
      <xdr:row>12</xdr:row>
      <xdr:rowOff>66675</xdr:rowOff>
    </xdr:from>
    <xdr:to>
      <xdr:col>8</xdr:col>
      <xdr:colOff>390524</xdr:colOff>
      <xdr:row>35</xdr:row>
      <xdr:rowOff>75398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90651DE-E654-7D8A-138E-2C4B1D71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1949" y="2628900"/>
          <a:ext cx="6169025" cy="41711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rbprod1.sharepoint.com/sites/msteams_601fc7/Shared%20Documents/Team%20Resources/Data/Compendium/Cash_Compendium_Shaun.xlsx" TargetMode="External"/><Relationship Id="rId1" Type="http://schemas.openxmlformats.org/officeDocument/2006/relationships/externalLinkPath" Target="/sites/msteams_601fc7/Shared%20Documents/Team%20Resources/Data/Compendium/Cash_Compendium_Shau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IC Pre-pandemic Trend"/>
      <sheetName val="RawData--&gt;"/>
      <sheetName val="CIC_value_month"/>
      <sheetName val="Quarterly CIC"/>
      <sheetName val="CIC_pieces_month"/>
      <sheetName val="Note Turnover"/>
      <sheetName val="GDP"/>
      <sheetName val="Boxi Estimate - Dom Payments"/>
      <sheetName val="Boxi Estimate - Dom Receipts"/>
      <sheetName val="Est Change in Dom CIC"/>
      <sheetName val="Est. International Payments"/>
      <sheetName val="Est. International Receipts"/>
      <sheetName val="Est. Change in Int CIC"/>
      <sheetName val="CIC by Denom"/>
      <sheetName val="Boxi Annual Dom &amp; Int P&amp;R"/>
      <sheetName val="PCE"/>
      <sheetName val="Payments_month"/>
      <sheetName val="Receipts_month"/>
      <sheetName val="Payments_PR_Adj"/>
      <sheetName val="Receipts_PR_Adj"/>
      <sheetName val="CalcData--&gt;"/>
      <sheetName val="40 days payable"/>
      <sheetName val="CIC_Qtrly"/>
      <sheetName val="Pmts_mth_TOTAL"/>
      <sheetName val="Rcpts_mth_TOTAL"/>
      <sheetName val="Charts--&gt;"/>
      <sheetName val="Pmts_denom_vol_annual"/>
      <sheetName val="Rcpts_denom_vol_annual"/>
      <sheetName val="Net_pay_vol_annual"/>
      <sheetName val="Cumulative Payments &amp; Receipts"/>
      <sheetName val="Annual_Summary"/>
      <sheetName val="CIC-PCE"/>
      <sheetName val="CIC_Rcpt_AnnualGR"/>
      <sheetName val="Qrt CIC FRB"/>
      <sheetName val="FRB Volume YoY"/>
      <sheetName val="CIC_stacked_mont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Payments ( Adjusted for ECI and PR)</v>
          </cell>
        </row>
        <row r="5">
          <cell r="A5" t="str">
            <v>Date</v>
          </cell>
          <cell r="BO5" t="str">
            <v>Total</v>
          </cell>
        </row>
        <row r="7">
          <cell r="A7">
            <v>29221</v>
          </cell>
          <cell r="BO7">
            <v>595407</v>
          </cell>
        </row>
        <row r="8">
          <cell r="A8">
            <v>29252</v>
          </cell>
          <cell r="BO8">
            <v>757943</v>
          </cell>
        </row>
        <row r="9">
          <cell r="A9">
            <v>29281</v>
          </cell>
          <cell r="BO9">
            <v>874628</v>
          </cell>
        </row>
        <row r="10">
          <cell r="A10">
            <v>29312</v>
          </cell>
          <cell r="BO10">
            <v>924896</v>
          </cell>
        </row>
        <row r="11">
          <cell r="A11">
            <v>29342</v>
          </cell>
          <cell r="BO11">
            <v>933230</v>
          </cell>
        </row>
        <row r="12">
          <cell r="A12">
            <v>29373</v>
          </cell>
          <cell r="BO12">
            <v>896893</v>
          </cell>
        </row>
        <row r="13">
          <cell r="A13">
            <v>29403</v>
          </cell>
          <cell r="BO13">
            <v>944324</v>
          </cell>
        </row>
        <row r="14">
          <cell r="A14">
            <v>29434</v>
          </cell>
          <cell r="BO14">
            <v>921774</v>
          </cell>
        </row>
        <row r="15">
          <cell r="A15">
            <v>29465</v>
          </cell>
          <cell r="BO15">
            <v>878919</v>
          </cell>
        </row>
        <row r="16">
          <cell r="A16">
            <v>29495</v>
          </cell>
          <cell r="BO16">
            <v>1018852</v>
          </cell>
        </row>
        <row r="17">
          <cell r="A17">
            <v>29526</v>
          </cell>
          <cell r="BO17">
            <v>970276</v>
          </cell>
        </row>
        <row r="18">
          <cell r="A18">
            <v>29556</v>
          </cell>
          <cell r="BO18">
            <v>1258051</v>
          </cell>
        </row>
        <row r="19">
          <cell r="A19">
            <v>29587</v>
          </cell>
          <cell r="BO19">
            <v>592227</v>
          </cell>
        </row>
        <row r="20">
          <cell r="A20">
            <v>29618</v>
          </cell>
          <cell r="BO20">
            <v>811650</v>
          </cell>
        </row>
        <row r="21">
          <cell r="A21">
            <v>29646</v>
          </cell>
          <cell r="BO21">
            <v>993757</v>
          </cell>
        </row>
        <row r="22">
          <cell r="A22">
            <v>29677</v>
          </cell>
          <cell r="BO22">
            <v>1041369</v>
          </cell>
        </row>
        <row r="23">
          <cell r="A23">
            <v>29707</v>
          </cell>
          <cell r="BO23">
            <v>968533</v>
          </cell>
        </row>
        <row r="24">
          <cell r="A24">
            <v>29738</v>
          </cell>
          <cell r="BO24">
            <v>1027337</v>
          </cell>
        </row>
        <row r="25">
          <cell r="A25">
            <v>29768</v>
          </cell>
          <cell r="BO25">
            <v>992417</v>
          </cell>
        </row>
        <row r="26">
          <cell r="A26">
            <v>29799</v>
          </cell>
          <cell r="BO26">
            <v>963889</v>
          </cell>
        </row>
        <row r="27">
          <cell r="A27">
            <v>29830</v>
          </cell>
          <cell r="BO27">
            <v>995943</v>
          </cell>
        </row>
        <row r="28">
          <cell r="A28">
            <v>29860</v>
          </cell>
          <cell r="BO28">
            <v>987697</v>
          </cell>
        </row>
        <row r="29">
          <cell r="A29">
            <v>29891</v>
          </cell>
          <cell r="BO29">
            <v>1106799</v>
          </cell>
        </row>
        <row r="30">
          <cell r="A30">
            <v>29921</v>
          </cell>
          <cell r="BO30">
            <v>1314513</v>
          </cell>
        </row>
        <row r="31">
          <cell r="A31">
            <v>29952</v>
          </cell>
          <cell r="BO31">
            <v>605884</v>
          </cell>
        </row>
        <row r="32">
          <cell r="A32">
            <v>29983</v>
          </cell>
          <cell r="BO32">
            <v>841720</v>
          </cell>
        </row>
        <row r="33">
          <cell r="A33">
            <v>30011</v>
          </cell>
          <cell r="BO33">
            <v>1090739</v>
          </cell>
        </row>
        <row r="34">
          <cell r="A34">
            <v>30042</v>
          </cell>
          <cell r="BO34">
            <v>1023319</v>
          </cell>
        </row>
        <row r="35">
          <cell r="A35">
            <v>30072</v>
          </cell>
          <cell r="BO35">
            <v>1011368</v>
          </cell>
        </row>
        <row r="36">
          <cell r="A36">
            <v>30103</v>
          </cell>
          <cell r="BO36">
            <v>1095099</v>
          </cell>
        </row>
        <row r="37">
          <cell r="A37">
            <v>30133</v>
          </cell>
          <cell r="BO37">
            <v>948265</v>
          </cell>
        </row>
        <row r="38">
          <cell r="A38">
            <v>30164</v>
          </cell>
          <cell r="BO38">
            <v>1042157</v>
          </cell>
        </row>
        <row r="39">
          <cell r="A39">
            <v>30195</v>
          </cell>
          <cell r="BO39">
            <v>982191</v>
          </cell>
        </row>
        <row r="40">
          <cell r="A40">
            <v>30225</v>
          </cell>
          <cell r="BO40">
            <v>1000428</v>
          </cell>
        </row>
        <row r="41">
          <cell r="A41">
            <v>30256</v>
          </cell>
          <cell r="BO41">
            <v>1184833</v>
          </cell>
        </row>
        <row r="42">
          <cell r="A42">
            <v>30286</v>
          </cell>
          <cell r="BO42">
            <v>1316218</v>
          </cell>
        </row>
        <row r="43">
          <cell r="A43">
            <v>30317</v>
          </cell>
          <cell r="BO43">
            <v>668732</v>
          </cell>
        </row>
        <row r="44">
          <cell r="A44">
            <v>30348</v>
          </cell>
          <cell r="BO44">
            <v>900613</v>
          </cell>
        </row>
        <row r="45">
          <cell r="A45">
            <v>30376</v>
          </cell>
          <cell r="BO45">
            <v>1144945</v>
          </cell>
        </row>
        <row r="46">
          <cell r="A46">
            <v>30407</v>
          </cell>
          <cell r="BO46">
            <v>1005368</v>
          </cell>
        </row>
        <row r="47">
          <cell r="A47">
            <v>30437</v>
          </cell>
          <cell r="BO47">
            <v>1175268</v>
          </cell>
        </row>
        <row r="48">
          <cell r="A48">
            <v>30468</v>
          </cell>
          <cell r="BO48">
            <v>1170165</v>
          </cell>
        </row>
        <row r="49">
          <cell r="A49">
            <v>30498</v>
          </cell>
          <cell r="BO49">
            <v>967593</v>
          </cell>
        </row>
        <row r="50">
          <cell r="A50">
            <v>30529</v>
          </cell>
          <cell r="BO50">
            <v>1182568</v>
          </cell>
        </row>
        <row r="51">
          <cell r="A51">
            <v>30560</v>
          </cell>
          <cell r="BO51">
            <v>1069105</v>
          </cell>
        </row>
        <row r="52">
          <cell r="A52">
            <v>30590</v>
          </cell>
          <cell r="BO52">
            <v>1083302</v>
          </cell>
        </row>
        <row r="53">
          <cell r="A53">
            <v>30621</v>
          </cell>
          <cell r="BO53">
            <v>1307839</v>
          </cell>
        </row>
        <row r="54">
          <cell r="A54">
            <v>30651</v>
          </cell>
          <cell r="BO54">
            <v>1410678</v>
          </cell>
        </row>
        <row r="55">
          <cell r="A55">
            <v>30682</v>
          </cell>
          <cell r="BO55">
            <v>771372</v>
          </cell>
        </row>
        <row r="56">
          <cell r="A56">
            <v>30713</v>
          </cell>
          <cell r="BO56">
            <v>1081498</v>
          </cell>
        </row>
        <row r="57">
          <cell r="A57">
            <v>30742</v>
          </cell>
          <cell r="BO57">
            <v>1202458</v>
          </cell>
        </row>
        <row r="58">
          <cell r="A58">
            <v>30773</v>
          </cell>
          <cell r="BO58">
            <v>1179631</v>
          </cell>
        </row>
        <row r="59">
          <cell r="A59">
            <v>30803</v>
          </cell>
          <cell r="BO59">
            <v>1395533</v>
          </cell>
        </row>
        <row r="60">
          <cell r="A60">
            <v>30834</v>
          </cell>
          <cell r="BO60">
            <v>1174671</v>
          </cell>
        </row>
        <row r="61">
          <cell r="A61">
            <v>30864</v>
          </cell>
          <cell r="BO61">
            <v>1169585</v>
          </cell>
        </row>
        <row r="62">
          <cell r="A62">
            <v>30895</v>
          </cell>
          <cell r="BO62">
            <v>1311143</v>
          </cell>
        </row>
        <row r="63">
          <cell r="A63">
            <v>30926</v>
          </cell>
          <cell r="BO63">
            <v>1015827</v>
          </cell>
        </row>
        <row r="64">
          <cell r="A64">
            <v>30956</v>
          </cell>
          <cell r="BO64">
            <v>1312877</v>
          </cell>
        </row>
        <row r="65">
          <cell r="A65">
            <v>30987</v>
          </cell>
          <cell r="BO65">
            <v>1381616</v>
          </cell>
        </row>
        <row r="66">
          <cell r="A66">
            <v>31017</v>
          </cell>
          <cell r="BO66">
            <v>1456269</v>
          </cell>
        </row>
        <row r="67">
          <cell r="A67">
            <v>31048</v>
          </cell>
          <cell r="BO67">
            <v>905582</v>
          </cell>
        </row>
        <row r="68">
          <cell r="A68">
            <v>31079</v>
          </cell>
          <cell r="BO68">
            <v>1055084</v>
          </cell>
        </row>
        <row r="69">
          <cell r="A69">
            <v>31107</v>
          </cell>
          <cell r="BO69">
            <v>1171658</v>
          </cell>
        </row>
        <row r="70">
          <cell r="A70">
            <v>31138</v>
          </cell>
          <cell r="BO70">
            <v>1309257</v>
          </cell>
        </row>
        <row r="71">
          <cell r="A71">
            <v>31168</v>
          </cell>
          <cell r="BO71">
            <v>1481067</v>
          </cell>
        </row>
        <row r="72">
          <cell r="A72">
            <v>31199</v>
          </cell>
          <cell r="BO72">
            <v>1179923</v>
          </cell>
        </row>
        <row r="73">
          <cell r="A73">
            <v>31229</v>
          </cell>
          <cell r="BO73">
            <v>1327260</v>
          </cell>
        </row>
        <row r="74">
          <cell r="A74">
            <v>31260</v>
          </cell>
          <cell r="BO74">
            <v>1348748</v>
          </cell>
        </row>
        <row r="75">
          <cell r="A75">
            <v>31291</v>
          </cell>
          <cell r="BO75">
            <v>1134987</v>
          </cell>
        </row>
        <row r="76">
          <cell r="A76">
            <v>31321</v>
          </cell>
          <cell r="BO76">
            <v>1425265</v>
          </cell>
        </row>
        <row r="77">
          <cell r="A77">
            <v>31352</v>
          </cell>
          <cell r="BO77">
            <v>1355354</v>
          </cell>
        </row>
        <row r="78">
          <cell r="A78">
            <v>31382</v>
          </cell>
          <cell r="BO78">
            <v>1668187</v>
          </cell>
        </row>
        <row r="79">
          <cell r="A79">
            <v>31413</v>
          </cell>
          <cell r="BO79">
            <v>968116</v>
          </cell>
        </row>
        <row r="80">
          <cell r="A80">
            <v>31444</v>
          </cell>
          <cell r="BO80">
            <v>1146040</v>
          </cell>
        </row>
        <row r="81">
          <cell r="A81">
            <v>31472</v>
          </cell>
          <cell r="BO81">
            <v>1295528</v>
          </cell>
        </row>
        <row r="82">
          <cell r="A82">
            <v>31503</v>
          </cell>
          <cell r="BO82">
            <v>1392776</v>
          </cell>
        </row>
        <row r="83">
          <cell r="A83">
            <v>31533</v>
          </cell>
          <cell r="BO83">
            <v>1478408</v>
          </cell>
        </row>
        <row r="84">
          <cell r="A84">
            <v>31564</v>
          </cell>
          <cell r="BO84">
            <v>1339430</v>
          </cell>
        </row>
        <row r="85">
          <cell r="A85">
            <v>31594</v>
          </cell>
          <cell r="BO85">
            <v>1407920</v>
          </cell>
        </row>
        <row r="86">
          <cell r="A86">
            <v>31625</v>
          </cell>
          <cell r="BO86">
            <v>1358549</v>
          </cell>
        </row>
        <row r="87">
          <cell r="A87">
            <v>31656</v>
          </cell>
          <cell r="BO87">
            <v>1270058</v>
          </cell>
        </row>
        <row r="88">
          <cell r="A88">
            <v>31686</v>
          </cell>
          <cell r="BO88">
            <v>1475538</v>
          </cell>
        </row>
        <row r="89">
          <cell r="A89">
            <v>31717</v>
          </cell>
          <cell r="BO89">
            <v>1403947</v>
          </cell>
        </row>
        <row r="90">
          <cell r="A90">
            <v>31747</v>
          </cell>
          <cell r="BO90">
            <v>1848063</v>
          </cell>
        </row>
        <row r="91">
          <cell r="A91">
            <v>31778</v>
          </cell>
          <cell r="BO91">
            <v>975212</v>
          </cell>
        </row>
        <row r="92">
          <cell r="A92">
            <v>31809</v>
          </cell>
          <cell r="BO92">
            <v>1203201</v>
          </cell>
        </row>
        <row r="93">
          <cell r="A93">
            <v>31837</v>
          </cell>
          <cell r="BO93">
            <v>1450504</v>
          </cell>
        </row>
        <row r="94">
          <cell r="A94">
            <v>31868</v>
          </cell>
          <cell r="BO94">
            <v>1570821</v>
          </cell>
        </row>
        <row r="95">
          <cell r="A95">
            <v>31898</v>
          </cell>
          <cell r="BO95">
            <v>1489084</v>
          </cell>
        </row>
        <row r="96">
          <cell r="A96">
            <v>31929</v>
          </cell>
          <cell r="BO96">
            <v>1526735</v>
          </cell>
        </row>
        <row r="97">
          <cell r="A97">
            <v>31959</v>
          </cell>
          <cell r="BO97">
            <v>1513907</v>
          </cell>
        </row>
        <row r="98">
          <cell r="A98">
            <v>31990</v>
          </cell>
          <cell r="BO98">
            <v>1390900</v>
          </cell>
        </row>
        <row r="99">
          <cell r="A99">
            <v>32021</v>
          </cell>
          <cell r="BO99">
            <v>1468877</v>
          </cell>
        </row>
        <row r="100">
          <cell r="A100">
            <v>32051</v>
          </cell>
          <cell r="BO100">
            <v>1628148</v>
          </cell>
        </row>
        <row r="101">
          <cell r="A101">
            <v>32082</v>
          </cell>
          <cell r="BO101">
            <v>1565170</v>
          </cell>
        </row>
        <row r="102">
          <cell r="A102">
            <v>32112</v>
          </cell>
          <cell r="BO102">
            <v>1960870</v>
          </cell>
        </row>
        <row r="103">
          <cell r="A103">
            <v>32143</v>
          </cell>
          <cell r="BO103">
            <v>962834</v>
          </cell>
        </row>
        <row r="104">
          <cell r="A104">
            <v>32174</v>
          </cell>
          <cell r="BO104">
            <v>1313391</v>
          </cell>
        </row>
        <row r="105">
          <cell r="A105">
            <v>32203</v>
          </cell>
          <cell r="BO105">
            <v>1608629</v>
          </cell>
        </row>
        <row r="106">
          <cell r="A106">
            <v>32234</v>
          </cell>
          <cell r="BO106">
            <v>1425421</v>
          </cell>
        </row>
        <row r="107">
          <cell r="A107">
            <v>32264</v>
          </cell>
          <cell r="BO107">
            <v>1612546</v>
          </cell>
        </row>
        <row r="108">
          <cell r="A108">
            <v>32295</v>
          </cell>
          <cell r="BO108">
            <v>1668830</v>
          </cell>
        </row>
        <row r="109">
          <cell r="A109">
            <v>32325</v>
          </cell>
          <cell r="BO109">
            <v>1356720</v>
          </cell>
        </row>
        <row r="110">
          <cell r="A110">
            <v>32356</v>
          </cell>
          <cell r="BO110">
            <v>1610069</v>
          </cell>
        </row>
        <row r="111">
          <cell r="A111">
            <v>32387</v>
          </cell>
          <cell r="BO111">
            <v>1478018</v>
          </cell>
        </row>
        <row r="112">
          <cell r="A112">
            <v>32417</v>
          </cell>
          <cell r="BO112">
            <v>1447556</v>
          </cell>
        </row>
        <row r="113">
          <cell r="A113">
            <v>32448</v>
          </cell>
          <cell r="BO113">
            <v>1771149</v>
          </cell>
        </row>
        <row r="114">
          <cell r="A114">
            <v>32478</v>
          </cell>
          <cell r="BO114">
            <v>2028794</v>
          </cell>
        </row>
        <row r="115">
          <cell r="A115">
            <v>32509</v>
          </cell>
          <cell r="BO115">
            <v>1094162</v>
          </cell>
        </row>
        <row r="116">
          <cell r="A116">
            <v>32540</v>
          </cell>
          <cell r="BO116">
            <v>1355950</v>
          </cell>
        </row>
        <row r="117">
          <cell r="A117">
            <v>32568</v>
          </cell>
          <cell r="BO117">
            <v>1728805</v>
          </cell>
        </row>
        <row r="118">
          <cell r="A118">
            <v>32599</v>
          </cell>
          <cell r="BO118">
            <v>1437995</v>
          </cell>
        </row>
        <row r="119">
          <cell r="A119">
            <v>32629</v>
          </cell>
          <cell r="BO119">
            <v>1825915</v>
          </cell>
        </row>
        <row r="120">
          <cell r="A120">
            <v>32660</v>
          </cell>
          <cell r="BO120">
            <v>1707882</v>
          </cell>
        </row>
        <row r="121">
          <cell r="A121">
            <v>32690</v>
          </cell>
          <cell r="BO121">
            <v>1451012</v>
          </cell>
        </row>
        <row r="122">
          <cell r="A122">
            <v>32721</v>
          </cell>
          <cell r="BO122">
            <v>1745259</v>
          </cell>
        </row>
        <row r="123">
          <cell r="A123">
            <v>32752</v>
          </cell>
          <cell r="BO123">
            <v>1532721</v>
          </cell>
        </row>
        <row r="124">
          <cell r="A124">
            <v>32782</v>
          </cell>
          <cell r="BO124">
            <v>1650023</v>
          </cell>
        </row>
        <row r="125">
          <cell r="A125">
            <v>32813</v>
          </cell>
          <cell r="BO125">
            <v>1840231</v>
          </cell>
        </row>
        <row r="126">
          <cell r="A126">
            <v>32843</v>
          </cell>
          <cell r="BO126">
            <v>1922590</v>
          </cell>
        </row>
        <row r="127">
          <cell r="A127">
            <v>32874</v>
          </cell>
          <cell r="BO127">
            <v>1252297</v>
          </cell>
        </row>
        <row r="128">
          <cell r="A128">
            <v>32905</v>
          </cell>
          <cell r="BO128">
            <v>1454151</v>
          </cell>
        </row>
        <row r="129">
          <cell r="A129">
            <v>32933</v>
          </cell>
          <cell r="BO129">
            <v>1665822</v>
          </cell>
        </row>
        <row r="130">
          <cell r="A130">
            <v>32964</v>
          </cell>
          <cell r="BO130">
            <v>1645547</v>
          </cell>
        </row>
        <row r="131">
          <cell r="A131">
            <v>32994</v>
          </cell>
          <cell r="BO131">
            <v>1900233</v>
          </cell>
        </row>
        <row r="132">
          <cell r="A132">
            <v>33025</v>
          </cell>
          <cell r="BO132">
            <v>1647009</v>
          </cell>
        </row>
        <row r="133">
          <cell r="A133">
            <v>33055</v>
          </cell>
          <cell r="BO133">
            <v>1614845</v>
          </cell>
        </row>
        <row r="134">
          <cell r="A134">
            <v>33086</v>
          </cell>
          <cell r="BO134">
            <v>1852052</v>
          </cell>
        </row>
        <row r="135">
          <cell r="A135">
            <v>33117</v>
          </cell>
          <cell r="BO135">
            <v>1398291</v>
          </cell>
        </row>
        <row r="136">
          <cell r="A136">
            <v>33147</v>
          </cell>
          <cell r="BO136">
            <v>1794701</v>
          </cell>
        </row>
        <row r="137">
          <cell r="A137">
            <v>33178</v>
          </cell>
          <cell r="BO137">
            <v>1812578</v>
          </cell>
        </row>
        <row r="138">
          <cell r="A138">
            <v>33208</v>
          </cell>
          <cell r="BO138">
            <v>1921664</v>
          </cell>
        </row>
        <row r="139">
          <cell r="A139">
            <v>33239</v>
          </cell>
          <cell r="BO139">
            <v>1342644</v>
          </cell>
        </row>
        <row r="140">
          <cell r="A140">
            <v>33270</v>
          </cell>
          <cell r="BO140">
            <v>1484303</v>
          </cell>
        </row>
        <row r="141">
          <cell r="A141">
            <v>33298</v>
          </cell>
          <cell r="BO141">
            <v>1562659</v>
          </cell>
        </row>
        <row r="142">
          <cell r="A142">
            <v>33329</v>
          </cell>
          <cell r="BO142">
            <v>1647786</v>
          </cell>
        </row>
        <row r="143">
          <cell r="A143">
            <v>33359</v>
          </cell>
          <cell r="BO143">
            <v>1930118</v>
          </cell>
        </row>
        <row r="144">
          <cell r="A144">
            <v>33390</v>
          </cell>
          <cell r="BO144">
            <v>1557459</v>
          </cell>
        </row>
        <row r="145">
          <cell r="A145">
            <v>33420</v>
          </cell>
          <cell r="BO145">
            <v>1707696</v>
          </cell>
        </row>
        <row r="146">
          <cell r="A146">
            <v>33451</v>
          </cell>
          <cell r="BO146">
            <v>1737071</v>
          </cell>
        </row>
        <row r="147">
          <cell r="A147">
            <v>33482</v>
          </cell>
          <cell r="BO147">
            <v>1450078</v>
          </cell>
        </row>
        <row r="148">
          <cell r="A148">
            <v>33512</v>
          </cell>
          <cell r="BO148">
            <v>1843315</v>
          </cell>
        </row>
        <row r="149">
          <cell r="A149">
            <v>33543</v>
          </cell>
          <cell r="BO149">
            <v>1734331</v>
          </cell>
        </row>
        <row r="150">
          <cell r="A150">
            <v>33573</v>
          </cell>
          <cell r="BO150">
            <v>2019662</v>
          </cell>
        </row>
        <row r="151">
          <cell r="A151">
            <v>33604</v>
          </cell>
          <cell r="BO151">
            <v>1280130</v>
          </cell>
        </row>
        <row r="152">
          <cell r="A152">
            <v>33635</v>
          </cell>
          <cell r="BO152">
            <v>1519141</v>
          </cell>
        </row>
        <row r="153">
          <cell r="A153">
            <v>33664</v>
          </cell>
          <cell r="BO153">
            <v>1732392</v>
          </cell>
        </row>
        <row r="154">
          <cell r="A154">
            <v>33695</v>
          </cell>
          <cell r="BO154">
            <v>1804796</v>
          </cell>
        </row>
        <row r="155">
          <cell r="A155">
            <v>33725</v>
          </cell>
          <cell r="BO155">
            <v>1720514</v>
          </cell>
        </row>
        <row r="156">
          <cell r="A156">
            <v>33756</v>
          </cell>
          <cell r="BO156">
            <v>1707383</v>
          </cell>
        </row>
        <row r="157">
          <cell r="A157">
            <v>33786</v>
          </cell>
          <cell r="BO157">
            <v>1800921</v>
          </cell>
        </row>
        <row r="158">
          <cell r="A158">
            <v>33817</v>
          </cell>
          <cell r="BO158">
            <v>1672247</v>
          </cell>
        </row>
        <row r="159">
          <cell r="A159">
            <v>33848</v>
          </cell>
          <cell r="BO159">
            <v>1763635</v>
          </cell>
        </row>
        <row r="160">
          <cell r="A160">
            <v>33878</v>
          </cell>
          <cell r="BO160">
            <v>1769327</v>
          </cell>
        </row>
        <row r="161">
          <cell r="A161">
            <v>33909</v>
          </cell>
          <cell r="BO161">
            <v>1878864</v>
          </cell>
        </row>
        <row r="162">
          <cell r="A162">
            <v>33939</v>
          </cell>
          <cell r="BO162">
            <v>2224710</v>
          </cell>
        </row>
        <row r="163">
          <cell r="A163">
            <v>33970</v>
          </cell>
          <cell r="BO163">
            <v>1181998</v>
          </cell>
        </row>
        <row r="164">
          <cell r="A164">
            <v>34001</v>
          </cell>
          <cell r="BO164">
            <v>1593141</v>
          </cell>
        </row>
        <row r="165">
          <cell r="A165">
            <v>34029</v>
          </cell>
          <cell r="BO165">
            <v>1864593</v>
          </cell>
        </row>
        <row r="166">
          <cell r="A166">
            <v>34060</v>
          </cell>
          <cell r="BO166">
            <v>1806453</v>
          </cell>
        </row>
        <row r="167">
          <cell r="A167">
            <v>34090</v>
          </cell>
          <cell r="BO167">
            <v>1836540</v>
          </cell>
        </row>
        <row r="168">
          <cell r="A168">
            <v>34121</v>
          </cell>
          <cell r="BO168">
            <v>1937317</v>
          </cell>
        </row>
        <row r="169">
          <cell r="A169">
            <v>34151</v>
          </cell>
          <cell r="BO169">
            <v>1738714</v>
          </cell>
        </row>
        <row r="170">
          <cell r="A170">
            <v>34182</v>
          </cell>
          <cell r="BO170">
            <v>1839827</v>
          </cell>
        </row>
        <row r="171">
          <cell r="A171">
            <v>34213</v>
          </cell>
          <cell r="BO171">
            <v>1831573</v>
          </cell>
        </row>
        <row r="172">
          <cell r="A172">
            <v>34243</v>
          </cell>
          <cell r="BO172">
            <v>1737467</v>
          </cell>
        </row>
        <row r="173">
          <cell r="A173">
            <v>34274</v>
          </cell>
          <cell r="BO173">
            <v>2018073</v>
          </cell>
        </row>
        <row r="174">
          <cell r="A174">
            <v>34304</v>
          </cell>
          <cell r="BO174">
            <v>2223421</v>
          </cell>
        </row>
        <row r="175">
          <cell r="A175">
            <v>34335</v>
          </cell>
          <cell r="BO175">
            <v>1291487</v>
          </cell>
        </row>
        <row r="176">
          <cell r="A176">
            <v>34366</v>
          </cell>
          <cell r="BO176">
            <v>1633976</v>
          </cell>
        </row>
        <row r="177">
          <cell r="A177">
            <v>34394</v>
          </cell>
          <cell r="BO177">
            <v>1960098</v>
          </cell>
        </row>
        <row r="178">
          <cell r="A178">
            <v>34425</v>
          </cell>
          <cell r="BO178">
            <v>1742201</v>
          </cell>
        </row>
        <row r="179">
          <cell r="A179">
            <v>34455</v>
          </cell>
          <cell r="BO179">
            <v>2013867</v>
          </cell>
        </row>
        <row r="180">
          <cell r="A180">
            <v>34486</v>
          </cell>
          <cell r="BO180">
            <v>1996058</v>
          </cell>
        </row>
        <row r="181">
          <cell r="A181">
            <v>34516</v>
          </cell>
          <cell r="BO181">
            <v>1672543</v>
          </cell>
        </row>
        <row r="182">
          <cell r="A182">
            <v>34547</v>
          </cell>
          <cell r="BO182">
            <v>2036617</v>
          </cell>
        </row>
        <row r="183">
          <cell r="A183">
            <v>34578</v>
          </cell>
          <cell r="BO183">
            <v>1751293</v>
          </cell>
        </row>
        <row r="184">
          <cell r="A184">
            <v>34608</v>
          </cell>
          <cell r="BO184">
            <v>1863698</v>
          </cell>
        </row>
        <row r="185">
          <cell r="A185">
            <v>34639</v>
          </cell>
          <cell r="BO185">
            <v>2145551</v>
          </cell>
        </row>
        <row r="186">
          <cell r="A186">
            <v>34669</v>
          </cell>
          <cell r="BO186">
            <v>2278866</v>
          </cell>
        </row>
        <row r="187">
          <cell r="A187">
            <v>34700</v>
          </cell>
          <cell r="BO187">
            <v>1359193</v>
          </cell>
        </row>
        <row r="188">
          <cell r="A188">
            <v>34731</v>
          </cell>
          <cell r="BO188">
            <v>1630450</v>
          </cell>
        </row>
        <row r="189">
          <cell r="A189">
            <v>34759</v>
          </cell>
          <cell r="BO189">
            <v>1981703</v>
          </cell>
        </row>
        <row r="190">
          <cell r="A190">
            <v>34790</v>
          </cell>
          <cell r="BO190">
            <v>1796690</v>
          </cell>
        </row>
        <row r="191">
          <cell r="A191">
            <v>34820</v>
          </cell>
          <cell r="BO191">
            <v>2138890</v>
          </cell>
        </row>
        <row r="192">
          <cell r="A192">
            <v>34851</v>
          </cell>
          <cell r="BO192">
            <v>1983788</v>
          </cell>
        </row>
        <row r="193">
          <cell r="A193">
            <v>34881</v>
          </cell>
          <cell r="BO193">
            <v>1705576</v>
          </cell>
        </row>
        <row r="194">
          <cell r="A194">
            <v>34912</v>
          </cell>
          <cell r="BO194">
            <v>2066785</v>
          </cell>
        </row>
        <row r="195">
          <cell r="A195">
            <v>34943</v>
          </cell>
          <cell r="BO195">
            <v>1739817</v>
          </cell>
        </row>
        <row r="196">
          <cell r="A196">
            <v>34973</v>
          </cell>
          <cell r="BO196">
            <v>1990290</v>
          </cell>
        </row>
        <row r="197">
          <cell r="A197">
            <v>35004</v>
          </cell>
          <cell r="BO197">
            <v>2180104</v>
          </cell>
        </row>
        <row r="198">
          <cell r="A198">
            <v>35034</v>
          </cell>
          <cell r="BO198">
            <v>2209860</v>
          </cell>
        </row>
        <row r="199">
          <cell r="A199">
            <v>35065</v>
          </cell>
          <cell r="BO199">
            <v>1501014</v>
          </cell>
        </row>
        <row r="200">
          <cell r="A200">
            <v>35096</v>
          </cell>
          <cell r="BO200">
            <v>1782529</v>
          </cell>
        </row>
        <row r="201">
          <cell r="A201">
            <v>35125</v>
          </cell>
          <cell r="BO201">
            <v>1872082</v>
          </cell>
        </row>
        <row r="202">
          <cell r="A202">
            <v>35156</v>
          </cell>
          <cell r="BO202">
            <v>2044255</v>
          </cell>
        </row>
        <row r="203">
          <cell r="A203">
            <v>35186</v>
          </cell>
          <cell r="BO203">
            <v>2219419</v>
          </cell>
        </row>
        <row r="204">
          <cell r="A204">
            <v>35217</v>
          </cell>
          <cell r="BO204">
            <v>1856990</v>
          </cell>
        </row>
        <row r="205">
          <cell r="A205">
            <v>35247</v>
          </cell>
          <cell r="BO205">
            <v>2129114</v>
          </cell>
        </row>
        <row r="206">
          <cell r="A206">
            <v>35278</v>
          </cell>
          <cell r="BO206">
            <v>2087242</v>
          </cell>
        </row>
        <row r="207">
          <cell r="A207">
            <v>35309</v>
          </cell>
          <cell r="BO207">
            <v>1771452</v>
          </cell>
        </row>
        <row r="208">
          <cell r="A208">
            <v>35339</v>
          </cell>
          <cell r="BO208">
            <v>2174912</v>
          </cell>
        </row>
        <row r="209">
          <cell r="A209">
            <v>35370</v>
          </cell>
          <cell r="BO209">
            <v>2116765</v>
          </cell>
        </row>
        <row r="210">
          <cell r="A210">
            <v>35400</v>
          </cell>
          <cell r="BO210">
            <v>2480776</v>
          </cell>
        </row>
        <row r="211">
          <cell r="A211">
            <v>35431</v>
          </cell>
          <cell r="BO211">
            <v>1512991</v>
          </cell>
        </row>
        <row r="212">
          <cell r="A212">
            <v>35462</v>
          </cell>
          <cell r="BO212">
            <v>1851829</v>
          </cell>
        </row>
        <row r="213">
          <cell r="A213">
            <v>35490</v>
          </cell>
          <cell r="BO213">
            <v>2028133</v>
          </cell>
        </row>
        <row r="214">
          <cell r="A214">
            <v>35521</v>
          </cell>
          <cell r="BO214">
            <v>2121392</v>
          </cell>
        </row>
        <row r="215">
          <cell r="A215">
            <v>35551</v>
          </cell>
          <cell r="BO215">
            <v>2249144</v>
          </cell>
        </row>
        <row r="216">
          <cell r="A216">
            <v>35582</v>
          </cell>
          <cell r="BO216">
            <v>2083375</v>
          </cell>
        </row>
        <row r="217">
          <cell r="A217">
            <v>35612</v>
          </cell>
          <cell r="BO217">
            <v>2177887</v>
          </cell>
        </row>
        <row r="218">
          <cell r="A218">
            <v>35643</v>
          </cell>
          <cell r="BO218">
            <v>2166032</v>
          </cell>
        </row>
        <row r="219">
          <cell r="A219">
            <v>35674</v>
          </cell>
          <cell r="BO219">
            <v>1991019</v>
          </cell>
        </row>
        <row r="220">
          <cell r="A220">
            <v>35704</v>
          </cell>
          <cell r="BO220">
            <v>2298545</v>
          </cell>
        </row>
        <row r="221">
          <cell r="A221">
            <v>35735</v>
          </cell>
          <cell r="BO221">
            <v>2198061</v>
          </cell>
        </row>
        <row r="222">
          <cell r="A222">
            <v>35765</v>
          </cell>
          <cell r="BO222">
            <v>2784511</v>
          </cell>
        </row>
        <row r="223">
          <cell r="A223">
            <v>35796</v>
          </cell>
          <cell r="BO223">
            <v>1529713</v>
          </cell>
        </row>
        <row r="224">
          <cell r="A224">
            <v>35827</v>
          </cell>
          <cell r="BO224">
            <v>1991953</v>
          </cell>
        </row>
        <row r="225">
          <cell r="A225">
            <v>35855</v>
          </cell>
          <cell r="BO225">
            <v>2288998</v>
          </cell>
        </row>
        <row r="226">
          <cell r="A226">
            <v>35886</v>
          </cell>
          <cell r="BO226">
            <v>2278121</v>
          </cell>
        </row>
        <row r="227">
          <cell r="A227">
            <v>35916</v>
          </cell>
          <cell r="BO227">
            <v>2270426</v>
          </cell>
        </row>
        <row r="228">
          <cell r="A228">
            <v>35947</v>
          </cell>
          <cell r="BO228">
            <v>2315811</v>
          </cell>
        </row>
        <row r="229">
          <cell r="A229">
            <v>35977</v>
          </cell>
          <cell r="BO229">
            <v>2298452</v>
          </cell>
        </row>
        <row r="230">
          <cell r="A230">
            <v>36008</v>
          </cell>
          <cell r="BO230">
            <v>2178837</v>
          </cell>
        </row>
        <row r="231">
          <cell r="A231">
            <v>36039</v>
          </cell>
          <cell r="BO231">
            <v>2337437</v>
          </cell>
        </row>
        <row r="232">
          <cell r="A232">
            <v>36069</v>
          </cell>
          <cell r="BO232">
            <v>2313203</v>
          </cell>
        </row>
        <row r="233">
          <cell r="A233">
            <v>36100</v>
          </cell>
          <cell r="BO233">
            <v>2439309</v>
          </cell>
        </row>
        <row r="234">
          <cell r="A234">
            <v>36130</v>
          </cell>
          <cell r="BO234">
            <v>2874049</v>
          </cell>
        </row>
        <row r="235">
          <cell r="A235">
            <v>36161</v>
          </cell>
          <cell r="BO235">
            <v>1507818</v>
          </cell>
        </row>
        <row r="236">
          <cell r="A236">
            <v>36192</v>
          </cell>
          <cell r="BO236">
            <v>2137098</v>
          </cell>
        </row>
        <row r="237">
          <cell r="A237">
            <v>36220</v>
          </cell>
          <cell r="BO237">
            <v>2540301</v>
          </cell>
        </row>
        <row r="238">
          <cell r="A238">
            <v>36251</v>
          </cell>
          <cell r="BO238">
            <v>2379521</v>
          </cell>
        </row>
        <row r="239">
          <cell r="A239">
            <v>36281</v>
          </cell>
          <cell r="BO239">
            <v>2514434</v>
          </cell>
        </row>
        <row r="240">
          <cell r="A240">
            <v>36312</v>
          </cell>
          <cell r="BO240">
            <v>2586573</v>
          </cell>
        </row>
        <row r="241">
          <cell r="A241">
            <v>36342</v>
          </cell>
          <cell r="BO241">
            <v>2350952</v>
          </cell>
        </row>
        <row r="242">
          <cell r="A242">
            <v>36373</v>
          </cell>
          <cell r="BO242">
            <v>2583253</v>
          </cell>
        </row>
        <row r="243">
          <cell r="A243">
            <v>36404</v>
          </cell>
          <cell r="BO243">
            <v>2560635</v>
          </cell>
        </row>
        <row r="244">
          <cell r="A244">
            <v>36434</v>
          </cell>
          <cell r="BO244">
            <v>2677079</v>
          </cell>
        </row>
        <row r="245">
          <cell r="A245">
            <v>36465</v>
          </cell>
          <cell r="BO245">
            <v>3334045</v>
          </cell>
        </row>
        <row r="246">
          <cell r="A246">
            <v>36495</v>
          </cell>
          <cell r="BO246">
            <v>4017932</v>
          </cell>
        </row>
        <row r="247">
          <cell r="A247">
            <v>36526</v>
          </cell>
          <cell r="BO247">
            <v>1343386</v>
          </cell>
        </row>
        <row r="248">
          <cell r="A248">
            <v>36557</v>
          </cell>
          <cell r="BO248">
            <v>2403037</v>
          </cell>
        </row>
        <row r="249">
          <cell r="A249">
            <v>36586</v>
          </cell>
          <cell r="BO249">
            <v>2740786</v>
          </cell>
        </row>
        <row r="250">
          <cell r="A250">
            <v>36617</v>
          </cell>
          <cell r="BO250">
            <v>2517089</v>
          </cell>
        </row>
        <row r="251">
          <cell r="A251">
            <v>36647</v>
          </cell>
          <cell r="BO251">
            <v>3033371</v>
          </cell>
        </row>
        <row r="252">
          <cell r="A252">
            <v>36678</v>
          </cell>
          <cell r="BO252">
            <v>2845914</v>
          </cell>
        </row>
        <row r="253">
          <cell r="A253">
            <v>36708</v>
          </cell>
          <cell r="BO253">
            <v>2464701</v>
          </cell>
        </row>
        <row r="254">
          <cell r="A254">
            <v>36739</v>
          </cell>
          <cell r="BO254">
            <v>3028922</v>
          </cell>
        </row>
        <row r="255">
          <cell r="A255">
            <v>36770</v>
          </cell>
          <cell r="BO255">
            <v>2441799</v>
          </cell>
        </row>
        <row r="256">
          <cell r="A256">
            <v>36800</v>
          </cell>
          <cell r="BO256">
            <v>2778146</v>
          </cell>
        </row>
        <row r="257">
          <cell r="A257">
            <v>36831</v>
          </cell>
          <cell r="BO257">
            <v>3057900</v>
          </cell>
        </row>
        <row r="258">
          <cell r="A258">
            <v>36861</v>
          </cell>
          <cell r="BO258">
            <v>3171514</v>
          </cell>
        </row>
        <row r="259">
          <cell r="A259">
            <v>36892</v>
          </cell>
          <cell r="BO259">
            <v>2230584</v>
          </cell>
        </row>
        <row r="260">
          <cell r="A260">
            <v>36923</v>
          </cell>
          <cell r="BO260">
            <v>2592656</v>
          </cell>
        </row>
        <row r="261">
          <cell r="A261">
            <v>36951</v>
          </cell>
          <cell r="BO261">
            <v>2737503</v>
          </cell>
        </row>
        <row r="262">
          <cell r="A262">
            <v>36982</v>
          </cell>
          <cell r="BO262">
            <v>2748382</v>
          </cell>
        </row>
        <row r="263">
          <cell r="A263">
            <v>37012</v>
          </cell>
          <cell r="BO263">
            <v>3153940</v>
          </cell>
        </row>
        <row r="264">
          <cell r="A264">
            <v>37043</v>
          </cell>
          <cell r="BO264">
            <v>2766995</v>
          </cell>
        </row>
        <row r="265">
          <cell r="A265">
            <v>37073</v>
          </cell>
          <cell r="BO265">
            <v>2868167</v>
          </cell>
        </row>
        <row r="266">
          <cell r="A266">
            <v>37104</v>
          </cell>
          <cell r="BO266">
            <v>3207945</v>
          </cell>
        </row>
        <row r="267">
          <cell r="A267">
            <v>37135</v>
          </cell>
          <cell r="BO267">
            <v>2411745</v>
          </cell>
        </row>
        <row r="268">
          <cell r="A268">
            <v>37165</v>
          </cell>
          <cell r="BO268">
            <v>3006023</v>
          </cell>
        </row>
        <row r="269">
          <cell r="A269">
            <v>37196</v>
          </cell>
          <cell r="BO269">
            <v>3061358</v>
          </cell>
        </row>
        <row r="270">
          <cell r="A270">
            <v>37226</v>
          </cell>
          <cell r="BO270">
            <v>3325582</v>
          </cell>
        </row>
        <row r="271">
          <cell r="A271">
            <v>37257</v>
          </cell>
          <cell r="BO271">
            <v>2273724</v>
          </cell>
        </row>
        <row r="272">
          <cell r="A272">
            <v>37288</v>
          </cell>
          <cell r="BO272">
            <v>2725621</v>
          </cell>
        </row>
        <row r="273">
          <cell r="A273">
            <v>37316</v>
          </cell>
          <cell r="BO273">
            <v>2796017</v>
          </cell>
        </row>
        <row r="274">
          <cell r="A274">
            <v>37347</v>
          </cell>
          <cell r="BO274">
            <v>2974561</v>
          </cell>
        </row>
        <row r="275">
          <cell r="A275">
            <v>37377</v>
          </cell>
          <cell r="BO275">
            <v>3261136</v>
          </cell>
        </row>
        <row r="276">
          <cell r="A276">
            <v>37408</v>
          </cell>
          <cell r="BO276">
            <v>2756701</v>
          </cell>
        </row>
        <row r="277">
          <cell r="A277">
            <v>37438</v>
          </cell>
          <cell r="BO277">
            <v>3102607</v>
          </cell>
        </row>
        <row r="278">
          <cell r="A278">
            <v>37469</v>
          </cell>
          <cell r="BO278">
            <v>3077614</v>
          </cell>
        </row>
        <row r="279">
          <cell r="A279">
            <v>37500</v>
          </cell>
          <cell r="BO279">
            <v>2588009</v>
          </cell>
        </row>
        <row r="280">
          <cell r="A280">
            <v>37530</v>
          </cell>
          <cell r="BO280">
            <v>3097596</v>
          </cell>
        </row>
        <row r="281">
          <cell r="A281">
            <v>37561</v>
          </cell>
          <cell r="BO281">
            <v>3036976</v>
          </cell>
        </row>
        <row r="282">
          <cell r="A282">
            <v>37591</v>
          </cell>
          <cell r="BO282">
            <v>3529864</v>
          </cell>
        </row>
        <row r="283">
          <cell r="A283">
            <v>37622</v>
          </cell>
          <cell r="BO283">
            <v>2310629</v>
          </cell>
        </row>
        <row r="284">
          <cell r="A284">
            <v>37653</v>
          </cell>
          <cell r="BO284">
            <v>2738719</v>
          </cell>
        </row>
        <row r="285">
          <cell r="A285">
            <v>37681</v>
          </cell>
          <cell r="BO285">
            <v>2849936</v>
          </cell>
        </row>
        <row r="286">
          <cell r="A286">
            <v>37712</v>
          </cell>
          <cell r="BO286">
            <v>3039856</v>
          </cell>
        </row>
        <row r="287">
          <cell r="A287">
            <v>37742</v>
          </cell>
          <cell r="BO287">
            <v>3073051</v>
          </cell>
        </row>
        <row r="288">
          <cell r="A288">
            <v>37773</v>
          </cell>
          <cell r="BO288">
            <v>3031010</v>
          </cell>
        </row>
        <row r="289">
          <cell r="A289">
            <v>37803</v>
          </cell>
          <cell r="BO289">
            <v>3153042</v>
          </cell>
        </row>
        <row r="290">
          <cell r="A290">
            <v>37834</v>
          </cell>
          <cell r="BO290">
            <v>3192166</v>
          </cell>
        </row>
        <row r="291">
          <cell r="A291">
            <v>37865</v>
          </cell>
          <cell r="BO291">
            <v>2834285</v>
          </cell>
        </row>
        <row r="292">
          <cell r="A292">
            <v>37895</v>
          </cell>
          <cell r="BO292">
            <v>3284718</v>
          </cell>
        </row>
        <row r="293">
          <cell r="A293">
            <v>37926</v>
          </cell>
          <cell r="BO293">
            <v>3066487</v>
          </cell>
        </row>
        <row r="294">
          <cell r="A294">
            <v>37956</v>
          </cell>
          <cell r="BO294">
            <v>3785111</v>
          </cell>
        </row>
        <row r="295">
          <cell r="A295">
            <v>37987</v>
          </cell>
          <cell r="BO295">
            <v>2346598</v>
          </cell>
        </row>
        <row r="296">
          <cell r="A296">
            <v>38018</v>
          </cell>
          <cell r="BO296">
            <v>2871426</v>
          </cell>
        </row>
        <row r="297">
          <cell r="A297">
            <v>38047</v>
          </cell>
          <cell r="BO297">
            <v>3375798</v>
          </cell>
        </row>
        <row r="298">
          <cell r="A298">
            <v>38078</v>
          </cell>
          <cell r="BO298">
            <v>3121152</v>
          </cell>
        </row>
        <row r="299">
          <cell r="A299">
            <v>38108</v>
          </cell>
          <cell r="BO299">
            <v>3249605</v>
          </cell>
        </row>
        <row r="300">
          <cell r="A300">
            <v>38139</v>
          </cell>
          <cell r="BO300">
            <v>3315168</v>
          </cell>
        </row>
        <row r="301">
          <cell r="A301">
            <v>38169</v>
          </cell>
          <cell r="BO301">
            <v>3025951</v>
          </cell>
        </row>
        <row r="302">
          <cell r="A302">
            <v>38200</v>
          </cell>
          <cell r="BO302">
            <v>3211689</v>
          </cell>
        </row>
        <row r="303">
          <cell r="A303">
            <v>38231</v>
          </cell>
          <cell r="BO303">
            <v>3164591</v>
          </cell>
        </row>
        <row r="304">
          <cell r="A304">
            <v>38261</v>
          </cell>
          <cell r="BO304">
            <v>2975683</v>
          </cell>
        </row>
        <row r="305">
          <cell r="A305">
            <v>38292</v>
          </cell>
          <cell r="BO305">
            <v>3488275</v>
          </cell>
        </row>
        <row r="306">
          <cell r="A306">
            <v>38322</v>
          </cell>
          <cell r="BO306">
            <v>3567307</v>
          </cell>
        </row>
        <row r="307">
          <cell r="A307">
            <v>38353</v>
          </cell>
          <cell r="BO307">
            <v>2373122</v>
          </cell>
        </row>
        <row r="308">
          <cell r="A308">
            <v>38384</v>
          </cell>
          <cell r="BO308">
            <v>2873649</v>
          </cell>
        </row>
        <row r="309">
          <cell r="A309">
            <v>38412</v>
          </cell>
          <cell r="BO309">
            <v>3273435</v>
          </cell>
        </row>
        <row r="310">
          <cell r="A310">
            <v>38443</v>
          </cell>
          <cell r="BO310">
            <v>2944500</v>
          </cell>
        </row>
        <row r="311">
          <cell r="A311">
            <v>38473</v>
          </cell>
          <cell r="BO311">
            <v>3340380</v>
          </cell>
        </row>
        <row r="312">
          <cell r="A312">
            <v>38504</v>
          </cell>
          <cell r="BO312">
            <v>3261884</v>
          </cell>
        </row>
        <row r="313">
          <cell r="A313">
            <v>38534</v>
          </cell>
          <cell r="BO313">
            <v>2773832</v>
          </cell>
        </row>
        <row r="314">
          <cell r="A314">
            <v>38565</v>
          </cell>
          <cell r="BO314">
            <v>3342952</v>
          </cell>
        </row>
        <row r="315">
          <cell r="A315">
            <v>38596</v>
          </cell>
          <cell r="BO315">
            <v>3026847</v>
          </cell>
        </row>
        <row r="316">
          <cell r="A316">
            <v>38626</v>
          </cell>
          <cell r="BO316">
            <v>2925362</v>
          </cell>
        </row>
        <row r="317">
          <cell r="A317">
            <v>38657</v>
          </cell>
          <cell r="BO317">
            <v>3470695</v>
          </cell>
        </row>
        <row r="318">
          <cell r="A318">
            <v>38687</v>
          </cell>
          <cell r="BO318">
            <v>3524550</v>
          </cell>
        </row>
        <row r="319">
          <cell r="A319">
            <v>38718</v>
          </cell>
          <cell r="BO319">
            <v>2493121</v>
          </cell>
        </row>
        <row r="320">
          <cell r="A320">
            <v>38749</v>
          </cell>
          <cell r="BO320">
            <v>2953347</v>
          </cell>
        </row>
        <row r="321">
          <cell r="A321">
            <v>38777</v>
          </cell>
          <cell r="BO321">
            <v>3309211</v>
          </cell>
        </row>
        <row r="322">
          <cell r="A322">
            <v>38808</v>
          </cell>
          <cell r="BO322">
            <v>2926779</v>
          </cell>
        </row>
        <row r="323">
          <cell r="A323">
            <v>38838</v>
          </cell>
          <cell r="BO323">
            <v>3573099</v>
          </cell>
        </row>
        <row r="324">
          <cell r="A324">
            <v>38869</v>
          </cell>
          <cell r="BO324">
            <v>3320450</v>
          </cell>
        </row>
        <row r="325">
          <cell r="A325">
            <v>38899</v>
          </cell>
          <cell r="BO325">
            <v>2841378</v>
          </cell>
        </row>
        <row r="326">
          <cell r="A326">
            <v>38930</v>
          </cell>
          <cell r="BO326">
            <v>3535576</v>
          </cell>
        </row>
        <row r="327">
          <cell r="A327">
            <v>38961</v>
          </cell>
          <cell r="BO327">
            <v>2818756</v>
          </cell>
        </row>
        <row r="328">
          <cell r="A328">
            <v>38991</v>
          </cell>
          <cell r="BO328">
            <v>3255635</v>
          </cell>
        </row>
        <row r="329">
          <cell r="A329">
            <v>39022</v>
          </cell>
          <cell r="BO329">
            <v>3494713</v>
          </cell>
        </row>
        <row r="330">
          <cell r="A330">
            <v>39052</v>
          </cell>
          <cell r="BO330">
            <v>3532478</v>
          </cell>
        </row>
        <row r="331">
          <cell r="A331">
            <v>39083</v>
          </cell>
          <cell r="BO331">
            <v>2599540</v>
          </cell>
        </row>
        <row r="332">
          <cell r="A332">
            <v>39114</v>
          </cell>
          <cell r="BO332">
            <v>2917179</v>
          </cell>
        </row>
        <row r="333">
          <cell r="A333">
            <v>39142</v>
          </cell>
          <cell r="BO333">
            <v>3105421</v>
          </cell>
        </row>
        <row r="334">
          <cell r="A334">
            <v>39173</v>
          </cell>
          <cell r="BO334">
            <v>3016543</v>
          </cell>
        </row>
        <row r="335">
          <cell r="A335">
            <v>39203</v>
          </cell>
          <cell r="BO335">
            <v>3477581</v>
          </cell>
        </row>
        <row r="336">
          <cell r="A336">
            <v>39234</v>
          </cell>
          <cell r="BO336">
            <v>2974864</v>
          </cell>
        </row>
        <row r="337">
          <cell r="A337">
            <v>39264</v>
          </cell>
          <cell r="BO337">
            <v>2870807</v>
          </cell>
        </row>
        <row r="338">
          <cell r="A338">
            <v>39295</v>
          </cell>
          <cell r="BO338">
            <v>3257770</v>
          </cell>
        </row>
        <row r="339">
          <cell r="A339">
            <v>39326</v>
          </cell>
          <cell r="BO339">
            <v>2433415</v>
          </cell>
        </row>
        <row r="340">
          <cell r="A340">
            <v>39356</v>
          </cell>
          <cell r="BO340">
            <v>3101523</v>
          </cell>
        </row>
        <row r="341">
          <cell r="A341">
            <v>39387</v>
          </cell>
          <cell r="BO341">
            <v>3170838</v>
          </cell>
        </row>
        <row r="342">
          <cell r="A342">
            <v>39417</v>
          </cell>
          <cell r="BO342">
            <v>3308668</v>
          </cell>
        </row>
        <row r="343">
          <cell r="A343">
            <v>39448</v>
          </cell>
          <cell r="BO343">
            <v>2308016</v>
          </cell>
        </row>
        <row r="344">
          <cell r="A344">
            <v>39479</v>
          </cell>
          <cell r="BO344">
            <v>2761751</v>
          </cell>
        </row>
        <row r="345">
          <cell r="A345">
            <v>39508</v>
          </cell>
          <cell r="BO345">
            <v>2791415</v>
          </cell>
        </row>
        <row r="346">
          <cell r="A346">
            <v>39539</v>
          </cell>
          <cell r="BO346">
            <v>2840345</v>
          </cell>
        </row>
        <row r="347">
          <cell r="A347">
            <v>39569</v>
          </cell>
          <cell r="BO347">
            <v>3054386</v>
          </cell>
        </row>
        <row r="348">
          <cell r="A348">
            <v>39600</v>
          </cell>
          <cell r="BO348">
            <v>2776195</v>
          </cell>
        </row>
        <row r="349">
          <cell r="A349">
            <v>39630</v>
          </cell>
          <cell r="BO349">
            <v>3010189</v>
          </cell>
        </row>
        <row r="350">
          <cell r="A350">
            <v>39661</v>
          </cell>
          <cell r="BO350">
            <v>2916719</v>
          </cell>
        </row>
        <row r="351">
          <cell r="A351">
            <v>39692</v>
          </cell>
          <cell r="BO351">
            <v>2715363</v>
          </cell>
        </row>
        <row r="352">
          <cell r="A352">
            <v>39722</v>
          </cell>
          <cell r="BO352">
            <v>3159872</v>
          </cell>
        </row>
        <row r="353">
          <cell r="A353">
            <v>39753</v>
          </cell>
          <cell r="BO353">
            <v>2871610</v>
          </cell>
        </row>
        <row r="354">
          <cell r="A354">
            <v>39783</v>
          </cell>
          <cell r="BO354">
            <v>3428007</v>
          </cell>
        </row>
        <row r="355">
          <cell r="A355">
            <v>39814</v>
          </cell>
          <cell r="BO355">
            <v>2150201</v>
          </cell>
        </row>
        <row r="356">
          <cell r="A356">
            <v>39845</v>
          </cell>
          <cell r="BO356">
            <v>2606985</v>
          </cell>
        </row>
        <row r="357">
          <cell r="A357">
            <v>39873</v>
          </cell>
          <cell r="BO357">
            <v>2751883</v>
          </cell>
        </row>
        <row r="358">
          <cell r="A358">
            <v>39904</v>
          </cell>
          <cell r="BO358">
            <v>2706005</v>
          </cell>
        </row>
        <row r="359">
          <cell r="A359">
            <v>39934</v>
          </cell>
          <cell r="BO359">
            <v>2754983</v>
          </cell>
        </row>
        <row r="360">
          <cell r="A360">
            <v>39965</v>
          </cell>
          <cell r="BO360">
            <v>2723144</v>
          </cell>
        </row>
        <row r="361">
          <cell r="A361">
            <v>39995</v>
          </cell>
          <cell r="BO361">
            <v>2779493</v>
          </cell>
        </row>
        <row r="362">
          <cell r="A362">
            <v>40026</v>
          </cell>
          <cell r="BO362">
            <v>2599719</v>
          </cell>
        </row>
        <row r="363">
          <cell r="A363">
            <v>40057</v>
          </cell>
          <cell r="BO363">
            <v>2752516</v>
          </cell>
        </row>
        <row r="364">
          <cell r="A364">
            <v>40087</v>
          </cell>
          <cell r="BO364">
            <v>2673556</v>
          </cell>
        </row>
        <row r="365">
          <cell r="A365">
            <v>40118</v>
          </cell>
          <cell r="BO365">
            <v>2950104</v>
          </cell>
        </row>
        <row r="366">
          <cell r="A366">
            <v>40148</v>
          </cell>
          <cell r="BO366">
            <v>3276030</v>
          </cell>
        </row>
        <row r="367">
          <cell r="A367">
            <v>40179</v>
          </cell>
          <cell r="BO367">
            <v>1989966</v>
          </cell>
        </row>
        <row r="368">
          <cell r="A368">
            <v>40210</v>
          </cell>
          <cell r="BO368">
            <v>2704846</v>
          </cell>
        </row>
        <row r="369">
          <cell r="A369">
            <v>40238</v>
          </cell>
          <cell r="BO369">
            <v>2898986</v>
          </cell>
        </row>
        <row r="370">
          <cell r="A370">
            <v>40269</v>
          </cell>
          <cell r="BO370">
            <v>2717464</v>
          </cell>
        </row>
        <row r="371">
          <cell r="A371">
            <v>40299</v>
          </cell>
          <cell r="BO371">
            <v>2830391</v>
          </cell>
        </row>
        <row r="372">
          <cell r="A372">
            <v>40330</v>
          </cell>
          <cell r="BO372">
            <v>2867753</v>
          </cell>
        </row>
        <row r="373">
          <cell r="A373">
            <v>40360</v>
          </cell>
          <cell r="BO373">
            <v>2619403</v>
          </cell>
        </row>
        <row r="374">
          <cell r="A374">
            <v>40391</v>
          </cell>
          <cell r="BO374">
            <v>2876053</v>
          </cell>
        </row>
        <row r="375">
          <cell r="A375">
            <v>40422</v>
          </cell>
          <cell r="BO375">
            <v>2746174</v>
          </cell>
        </row>
        <row r="376">
          <cell r="A376">
            <v>40452</v>
          </cell>
          <cell r="BO376">
            <v>2677662</v>
          </cell>
        </row>
        <row r="377">
          <cell r="A377">
            <v>40483</v>
          </cell>
          <cell r="BO377">
            <v>3152891</v>
          </cell>
        </row>
        <row r="378">
          <cell r="A378">
            <v>40513</v>
          </cell>
          <cell r="BO378">
            <v>3190800</v>
          </cell>
        </row>
        <row r="379">
          <cell r="A379">
            <v>40544</v>
          </cell>
          <cell r="BO379">
            <v>2138234</v>
          </cell>
        </row>
        <row r="380">
          <cell r="A380">
            <v>40575</v>
          </cell>
          <cell r="BO380">
            <v>2782556</v>
          </cell>
        </row>
        <row r="381">
          <cell r="A381">
            <v>40603</v>
          </cell>
          <cell r="BO381">
            <v>2991156</v>
          </cell>
        </row>
        <row r="382">
          <cell r="A382">
            <v>40634</v>
          </cell>
          <cell r="BO382">
            <v>2710398</v>
          </cell>
        </row>
        <row r="383">
          <cell r="A383">
            <v>40664</v>
          </cell>
          <cell r="BO383">
            <v>2975885</v>
          </cell>
        </row>
        <row r="384">
          <cell r="A384">
            <v>40695</v>
          </cell>
          <cell r="BO384">
            <v>2923201</v>
          </cell>
        </row>
        <row r="385">
          <cell r="A385">
            <v>40725</v>
          </cell>
          <cell r="BO385">
            <v>2573337</v>
          </cell>
        </row>
        <row r="386">
          <cell r="A386">
            <v>40756</v>
          </cell>
          <cell r="BO386">
            <v>3061232</v>
          </cell>
        </row>
        <row r="387">
          <cell r="A387">
            <v>40787</v>
          </cell>
          <cell r="BO387">
            <v>2651349</v>
          </cell>
        </row>
        <row r="388">
          <cell r="A388">
            <v>40817</v>
          </cell>
          <cell r="BO388">
            <v>2828288</v>
          </cell>
        </row>
        <row r="389">
          <cell r="A389">
            <v>40848</v>
          </cell>
          <cell r="BO389">
            <v>3098062</v>
          </cell>
        </row>
        <row r="390">
          <cell r="A390">
            <v>40878</v>
          </cell>
          <cell r="BO390">
            <v>3217323</v>
          </cell>
        </row>
        <row r="391">
          <cell r="A391">
            <v>40909</v>
          </cell>
          <cell r="BO391">
            <v>2194094</v>
          </cell>
        </row>
        <row r="392">
          <cell r="A392">
            <v>40940</v>
          </cell>
          <cell r="BO392">
            <v>2967340</v>
          </cell>
        </row>
        <row r="393">
          <cell r="A393">
            <v>40969</v>
          </cell>
          <cell r="BO393">
            <v>2875496</v>
          </cell>
        </row>
        <row r="394">
          <cell r="A394">
            <v>41000</v>
          </cell>
          <cell r="BO394">
            <v>2675940</v>
          </cell>
        </row>
        <row r="395">
          <cell r="A395">
            <v>41030</v>
          </cell>
          <cell r="BO395">
            <v>3081747</v>
          </cell>
        </row>
        <row r="396">
          <cell r="A396">
            <v>41061</v>
          </cell>
          <cell r="BO396">
            <v>2706869</v>
          </cell>
        </row>
        <row r="397">
          <cell r="A397">
            <v>41091</v>
          </cell>
          <cell r="BO397">
            <v>2757865</v>
          </cell>
        </row>
        <row r="398">
          <cell r="A398">
            <v>41122</v>
          </cell>
          <cell r="BO398">
            <v>3227352</v>
          </cell>
        </row>
        <row r="399">
          <cell r="A399">
            <v>41153</v>
          </cell>
          <cell r="BO399">
            <v>2369494</v>
          </cell>
        </row>
        <row r="400">
          <cell r="A400">
            <v>41183</v>
          </cell>
          <cell r="BO400">
            <v>3156643</v>
          </cell>
        </row>
        <row r="401">
          <cell r="A401">
            <v>41214</v>
          </cell>
          <cell r="BO401">
            <v>3022574</v>
          </cell>
        </row>
        <row r="402">
          <cell r="A402">
            <v>41244</v>
          </cell>
          <cell r="BO402">
            <v>3254290</v>
          </cell>
        </row>
        <row r="403">
          <cell r="A403">
            <v>41275</v>
          </cell>
          <cell r="BO403">
            <v>2282878</v>
          </cell>
        </row>
        <row r="404">
          <cell r="A404">
            <v>41306</v>
          </cell>
          <cell r="BO404">
            <v>2684148</v>
          </cell>
        </row>
        <row r="405">
          <cell r="A405">
            <v>41334</v>
          </cell>
          <cell r="BO405">
            <v>2866915</v>
          </cell>
        </row>
        <row r="406">
          <cell r="A406">
            <v>41365</v>
          </cell>
          <cell r="BO406">
            <v>2839148</v>
          </cell>
        </row>
        <row r="407">
          <cell r="A407">
            <v>41395</v>
          </cell>
          <cell r="BO407">
            <v>3095724</v>
          </cell>
        </row>
        <row r="408">
          <cell r="A408">
            <v>41426</v>
          </cell>
          <cell r="BO408">
            <v>2588977</v>
          </cell>
        </row>
        <row r="409">
          <cell r="A409">
            <v>41456</v>
          </cell>
          <cell r="BO409">
            <v>3013455</v>
          </cell>
        </row>
        <row r="410">
          <cell r="A410">
            <v>41487</v>
          </cell>
          <cell r="BO410">
            <v>3093823</v>
          </cell>
        </row>
        <row r="411">
          <cell r="A411">
            <v>41518</v>
          </cell>
          <cell r="BO411">
            <v>2479179</v>
          </cell>
        </row>
        <row r="412">
          <cell r="A412">
            <v>41548</v>
          </cell>
          <cell r="BO412">
            <v>3253416</v>
          </cell>
        </row>
        <row r="413">
          <cell r="A413">
            <v>41579</v>
          </cell>
          <cell r="BO413">
            <v>2857671</v>
          </cell>
        </row>
        <row r="414">
          <cell r="A414">
            <v>41609</v>
          </cell>
          <cell r="BO414">
            <v>3285995</v>
          </cell>
        </row>
        <row r="415">
          <cell r="A415">
            <v>41640</v>
          </cell>
          <cell r="BO415">
            <v>2291487</v>
          </cell>
        </row>
        <row r="416">
          <cell r="A416">
            <v>41671</v>
          </cell>
          <cell r="BO416">
            <v>2822308</v>
          </cell>
        </row>
        <row r="417">
          <cell r="A417">
            <v>41699</v>
          </cell>
          <cell r="BO417">
            <v>2925483</v>
          </cell>
        </row>
        <row r="418">
          <cell r="A418">
            <v>41730</v>
          </cell>
          <cell r="BO418">
            <v>2873605</v>
          </cell>
        </row>
        <row r="419">
          <cell r="A419">
            <v>41760</v>
          </cell>
          <cell r="BO419">
            <v>2992817</v>
          </cell>
        </row>
        <row r="420">
          <cell r="A420">
            <v>41791</v>
          </cell>
          <cell r="BO420">
            <v>2760386</v>
          </cell>
        </row>
        <row r="421">
          <cell r="A421">
            <v>41821</v>
          </cell>
          <cell r="BO421">
            <v>2924261</v>
          </cell>
        </row>
        <row r="422">
          <cell r="A422">
            <v>41852</v>
          </cell>
          <cell r="BO422">
            <v>2939198</v>
          </cell>
        </row>
        <row r="423">
          <cell r="A423">
            <v>41883</v>
          </cell>
          <cell r="BO423">
            <v>2678229</v>
          </cell>
        </row>
        <row r="424">
          <cell r="A424">
            <v>41913</v>
          </cell>
          <cell r="BO424">
            <v>3073073</v>
          </cell>
        </row>
        <row r="425">
          <cell r="A425">
            <v>41944</v>
          </cell>
          <cell r="BO425">
            <v>3055942</v>
          </cell>
        </row>
        <row r="426">
          <cell r="A426">
            <v>41974</v>
          </cell>
          <cell r="BO426">
            <v>3542407</v>
          </cell>
        </row>
        <row r="427">
          <cell r="A427">
            <v>42005</v>
          </cell>
          <cell r="BO427">
            <v>2147580</v>
          </cell>
        </row>
        <row r="428">
          <cell r="A428">
            <v>42036</v>
          </cell>
          <cell r="BO428">
            <v>2829714</v>
          </cell>
        </row>
        <row r="429">
          <cell r="A429">
            <v>42064</v>
          </cell>
          <cell r="BO429">
            <v>2947040</v>
          </cell>
        </row>
        <row r="430">
          <cell r="A430">
            <v>42095</v>
          </cell>
          <cell r="BO430">
            <v>2872024</v>
          </cell>
        </row>
        <row r="431">
          <cell r="A431">
            <v>42125</v>
          </cell>
          <cell r="BO431">
            <v>2886487</v>
          </cell>
        </row>
        <row r="432">
          <cell r="A432">
            <v>42156</v>
          </cell>
          <cell r="BO432">
            <v>2885007</v>
          </cell>
        </row>
        <row r="433">
          <cell r="A433">
            <v>42186</v>
          </cell>
          <cell r="BO433">
            <v>2938710</v>
          </cell>
        </row>
        <row r="434">
          <cell r="A434">
            <v>42217</v>
          </cell>
          <cell r="BO434">
            <v>2822571</v>
          </cell>
        </row>
        <row r="435">
          <cell r="A435">
            <v>42248</v>
          </cell>
          <cell r="BO435">
            <v>2881870</v>
          </cell>
        </row>
        <row r="436">
          <cell r="A436">
            <v>42278</v>
          </cell>
          <cell r="BO436">
            <v>2799137</v>
          </cell>
        </row>
        <row r="437">
          <cell r="A437">
            <v>42309</v>
          </cell>
          <cell r="BO437">
            <v>3123377</v>
          </cell>
        </row>
        <row r="438">
          <cell r="A438">
            <v>42339</v>
          </cell>
          <cell r="BO438">
            <v>3346591</v>
          </cell>
        </row>
        <row r="439">
          <cell r="A439">
            <v>42370</v>
          </cell>
          <cell r="BO439">
            <v>2058259</v>
          </cell>
        </row>
        <row r="440">
          <cell r="A440">
            <v>42401</v>
          </cell>
          <cell r="BO440">
            <v>2809371</v>
          </cell>
        </row>
        <row r="441">
          <cell r="A441">
            <v>42430</v>
          </cell>
          <cell r="BO441">
            <v>3083022</v>
          </cell>
        </row>
        <row r="442">
          <cell r="A442">
            <v>42461</v>
          </cell>
          <cell r="BO442">
            <v>2655771</v>
          </cell>
        </row>
        <row r="443">
          <cell r="A443">
            <v>42491</v>
          </cell>
          <cell r="BO443">
            <v>3034306</v>
          </cell>
        </row>
        <row r="444">
          <cell r="A444">
            <v>42522</v>
          </cell>
          <cell r="BO444">
            <v>2997738</v>
          </cell>
        </row>
        <row r="445">
          <cell r="A445">
            <v>42552</v>
          </cell>
          <cell r="BO445">
            <v>2555243</v>
          </cell>
        </row>
        <row r="446">
          <cell r="A446">
            <v>42583</v>
          </cell>
          <cell r="BO446">
            <v>3057035</v>
          </cell>
        </row>
        <row r="447">
          <cell r="A447">
            <v>42614</v>
          </cell>
          <cell r="BO447">
            <v>2777603</v>
          </cell>
        </row>
        <row r="448">
          <cell r="A448">
            <v>42644</v>
          </cell>
          <cell r="BO448">
            <v>2921390</v>
          </cell>
        </row>
        <row r="449">
          <cell r="A449">
            <v>42675</v>
          </cell>
          <cell r="BO449">
            <v>3248707</v>
          </cell>
        </row>
        <row r="450">
          <cell r="A450">
            <v>42705</v>
          </cell>
          <cell r="BO450">
            <v>3241001</v>
          </cell>
        </row>
        <row r="451">
          <cell r="A451">
            <v>42736</v>
          </cell>
          <cell r="BO451">
            <v>2251945</v>
          </cell>
        </row>
        <row r="452">
          <cell r="A452">
            <v>42767</v>
          </cell>
          <cell r="BO452">
            <v>2779735</v>
          </cell>
        </row>
        <row r="453">
          <cell r="A453">
            <v>42795</v>
          </cell>
          <cell r="BO453">
            <v>3270003</v>
          </cell>
        </row>
        <row r="454">
          <cell r="A454">
            <v>42826</v>
          </cell>
          <cell r="BO454">
            <v>2647086</v>
          </cell>
        </row>
        <row r="455">
          <cell r="A455">
            <v>42856</v>
          </cell>
          <cell r="BO455">
            <v>3297992</v>
          </cell>
        </row>
        <row r="456">
          <cell r="A456">
            <v>42887</v>
          </cell>
          <cell r="BO456">
            <v>3033672</v>
          </cell>
        </row>
        <row r="457">
          <cell r="A457">
            <v>42917</v>
          </cell>
          <cell r="BO457">
            <v>2634388</v>
          </cell>
        </row>
        <row r="458">
          <cell r="A458">
            <v>42948</v>
          </cell>
          <cell r="BO458">
            <v>3254825</v>
          </cell>
        </row>
        <row r="459">
          <cell r="A459">
            <v>42979</v>
          </cell>
          <cell r="BO459">
            <v>2873345</v>
          </cell>
        </row>
        <row r="460">
          <cell r="A460">
            <v>43009</v>
          </cell>
          <cell r="BO460">
            <v>3088460</v>
          </cell>
        </row>
        <row r="461">
          <cell r="A461">
            <v>43040</v>
          </cell>
          <cell r="BO461">
            <v>3095362</v>
          </cell>
        </row>
        <row r="462">
          <cell r="A462">
            <v>43070</v>
          </cell>
          <cell r="BO462">
            <v>3245806</v>
          </cell>
        </row>
        <row r="463">
          <cell r="A463">
            <v>43101</v>
          </cell>
          <cell r="BO463">
            <v>2386606</v>
          </cell>
        </row>
        <row r="464">
          <cell r="A464">
            <v>43132</v>
          </cell>
          <cell r="BO464">
            <v>2869290</v>
          </cell>
        </row>
        <row r="465">
          <cell r="A465">
            <v>43160</v>
          </cell>
          <cell r="BO465">
            <v>3034262</v>
          </cell>
        </row>
        <row r="466">
          <cell r="A466">
            <v>43191</v>
          </cell>
          <cell r="BO466">
            <v>2760972</v>
          </cell>
        </row>
        <row r="467">
          <cell r="A467">
            <v>43221</v>
          </cell>
          <cell r="BO467">
            <v>3350980</v>
          </cell>
        </row>
        <row r="468">
          <cell r="A468">
            <v>43252</v>
          </cell>
          <cell r="BO468">
            <v>2904281</v>
          </cell>
        </row>
        <row r="469">
          <cell r="A469">
            <v>43282</v>
          </cell>
          <cell r="BO469">
            <v>2844338</v>
          </cell>
        </row>
        <row r="470">
          <cell r="A470">
            <v>43313</v>
          </cell>
          <cell r="BO470">
            <v>3343128</v>
          </cell>
        </row>
        <row r="471">
          <cell r="A471">
            <v>43344</v>
          </cell>
          <cell r="BO471">
            <v>2438862</v>
          </cell>
        </row>
        <row r="472">
          <cell r="A472">
            <v>43374</v>
          </cell>
          <cell r="BO472">
            <v>3312469</v>
          </cell>
        </row>
        <row r="473">
          <cell r="A473">
            <v>43405</v>
          </cell>
          <cell r="BO473">
            <v>3046659</v>
          </cell>
        </row>
        <row r="474">
          <cell r="A474">
            <v>43435</v>
          </cell>
          <cell r="BO474">
            <v>3167209</v>
          </cell>
        </row>
        <row r="475">
          <cell r="A475">
            <v>43466</v>
          </cell>
          <cell r="BO475">
            <v>2273352</v>
          </cell>
        </row>
        <row r="476">
          <cell r="A476">
            <v>43497</v>
          </cell>
          <cell r="BO476">
            <v>2583863</v>
          </cell>
        </row>
        <row r="477">
          <cell r="A477">
            <v>43525</v>
          </cell>
          <cell r="BO477">
            <v>2897144</v>
          </cell>
        </row>
        <row r="478">
          <cell r="A478">
            <v>43556</v>
          </cell>
          <cell r="BO478">
            <v>2928964</v>
          </cell>
        </row>
        <row r="479">
          <cell r="A479">
            <v>43586</v>
          </cell>
          <cell r="BO479">
            <v>3148802</v>
          </cell>
        </row>
        <row r="480">
          <cell r="A480">
            <v>43617</v>
          </cell>
          <cell r="BO480">
            <v>2693431</v>
          </cell>
        </row>
        <row r="481">
          <cell r="A481">
            <v>43647</v>
          </cell>
          <cell r="BO481">
            <v>2958753</v>
          </cell>
        </row>
        <row r="482">
          <cell r="A482">
            <v>43678</v>
          </cell>
          <cell r="BO482">
            <v>3099363</v>
          </cell>
        </row>
        <row r="483">
          <cell r="A483">
            <v>43709</v>
          </cell>
          <cell r="BO483">
            <v>2548666</v>
          </cell>
        </row>
        <row r="484">
          <cell r="A484">
            <v>43739</v>
          </cell>
          <cell r="BO484">
            <v>3258907</v>
          </cell>
        </row>
        <row r="485">
          <cell r="A485">
            <v>43770</v>
          </cell>
          <cell r="BO485">
            <v>2869713</v>
          </cell>
        </row>
        <row r="486">
          <cell r="A486">
            <v>43800</v>
          </cell>
          <cell r="BO486">
            <v>3197106</v>
          </cell>
        </row>
        <row r="487">
          <cell r="A487">
            <v>43831</v>
          </cell>
          <cell r="BO487">
            <v>2255205</v>
          </cell>
        </row>
        <row r="488">
          <cell r="A488">
            <v>43862</v>
          </cell>
          <cell r="BO488">
            <v>2567690</v>
          </cell>
        </row>
        <row r="489">
          <cell r="A489">
            <v>43891</v>
          </cell>
          <cell r="BO489">
            <v>4409265</v>
          </cell>
        </row>
        <row r="490">
          <cell r="A490">
            <v>43922</v>
          </cell>
          <cell r="BO490">
            <v>2249276</v>
          </cell>
        </row>
        <row r="491">
          <cell r="A491">
            <v>43952</v>
          </cell>
          <cell r="BO491">
            <v>2703076</v>
          </cell>
        </row>
        <row r="492">
          <cell r="A492">
            <v>43983</v>
          </cell>
          <cell r="BO492">
            <v>2712155</v>
          </cell>
        </row>
        <row r="493">
          <cell r="A493">
            <v>44013</v>
          </cell>
          <cell r="BO493">
            <v>2930813</v>
          </cell>
        </row>
        <row r="494">
          <cell r="A494">
            <v>44044</v>
          </cell>
          <cell r="BO494">
            <v>2561010</v>
          </cell>
        </row>
        <row r="495">
          <cell r="A495">
            <v>44075</v>
          </cell>
          <cell r="BO495">
            <v>2518099</v>
          </cell>
        </row>
        <row r="496">
          <cell r="A496">
            <v>44105</v>
          </cell>
          <cell r="BO496">
            <v>2476778</v>
          </cell>
        </row>
        <row r="497">
          <cell r="A497">
            <v>44136</v>
          </cell>
          <cell r="BO497">
            <v>2515139</v>
          </cell>
        </row>
        <row r="498">
          <cell r="A498">
            <v>44166</v>
          </cell>
          <cell r="BO498">
            <v>2809050</v>
          </cell>
        </row>
        <row r="499">
          <cell r="A499">
            <v>44197</v>
          </cell>
          <cell r="BO499">
            <v>2292343</v>
          </cell>
        </row>
        <row r="500">
          <cell r="A500">
            <v>44228</v>
          </cell>
          <cell r="BO500">
            <v>2131528</v>
          </cell>
        </row>
        <row r="501">
          <cell r="A501">
            <v>44256</v>
          </cell>
          <cell r="BO501">
            <v>3433387</v>
          </cell>
        </row>
        <row r="502">
          <cell r="A502">
            <v>44287</v>
          </cell>
          <cell r="BO502">
            <v>3017064</v>
          </cell>
        </row>
        <row r="503">
          <cell r="A503">
            <v>44317</v>
          </cell>
          <cell r="BO503">
            <v>2623785</v>
          </cell>
        </row>
        <row r="504">
          <cell r="A504">
            <v>44348</v>
          </cell>
          <cell r="BO504">
            <v>2807481</v>
          </cell>
        </row>
        <row r="505">
          <cell r="A505">
            <v>44378</v>
          </cell>
          <cell r="BO505">
            <v>2622084</v>
          </cell>
        </row>
        <row r="506">
          <cell r="A506">
            <v>44409</v>
          </cell>
          <cell r="BO506">
            <v>2644534</v>
          </cell>
        </row>
        <row r="507">
          <cell r="A507">
            <v>44440</v>
          </cell>
          <cell r="BO507">
            <v>2595112</v>
          </cell>
        </row>
        <row r="508">
          <cell r="A508">
            <v>44470</v>
          </cell>
          <cell r="BO508">
            <v>2528696</v>
          </cell>
        </row>
        <row r="509">
          <cell r="A509">
            <v>44501</v>
          </cell>
          <cell r="BO509">
            <v>2697612</v>
          </cell>
        </row>
        <row r="510">
          <cell r="A510">
            <v>44531</v>
          </cell>
          <cell r="BO510">
            <v>2804879</v>
          </cell>
        </row>
        <row r="511">
          <cell r="A511">
            <v>44562</v>
          </cell>
          <cell r="BO511">
            <v>1891420</v>
          </cell>
        </row>
        <row r="512">
          <cell r="A512">
            <v>44593</v>
          </cell>
          <cell r="BO512">
            <v>2295449</v>
          </cell>
        </row>
        <row r="513">
          <cell r="A513">
            <v>44621</v>
          </cell>
          <cell r="BO513">
            <v>2992604</v>
          </cell>
        </row>
        <row r="514">
          <cell r="A514">
            <v>44652</v>
          </cell>
          <cell r="BO514">
            <v>2469284</v>
          </cell>
        </row>
        <row r="515">
          <cell r="A515">
            <v>44682</v>
          </cell>
          <cell r="BO515">
            <v>2709716</v>
          </cell>
        </row>
        <row r="516">
          <cell r="A516">
            <v>44713</v>
          </cell>
          <cell r="BO516">
            <v>2678670</v>
          </cell>
        </row>
        <row r="517">
          <cell r="A517">
            <v>44743</v>
          </cell>
          <cell r="BO517">
            <v>2213812</v>
          </cell>
        </row>
        <row r="518">
          <cell r="A518">
            <v>44774</v>
          </cell>
          <cell r="BO518">
            <v>2804777</v>
          </cell>
        </row>
        <row r="519">
          <cell r="A519">
            <v>44805</v>
          </cell>
          <cell r="BO519">
            <v>2515135</v>
          </cell>
        </row>
        <row r="520">
          <cell r="A520">
            <v>44835</v>
          </cell>
          <cell r="BO520">
            <v>2467886</v>
          </cell>
        </row>
        <row r="521">
          <cell r="A521">
            <v>44866</v>
          </cell>
          <cell r="BO521">
            <v>2780032</v>
          </cell>
        </row>
        <row r="522">
          <cell r="A522">
            <v>44896</v>
          </cell>
          <cell r="BO522">
            <v>2741864</v>
          </cell>
        </row>
        <row r="523">
          <cell r="A523">
            <v>44927</v>
          </cell>
          <cell r="BO523">
            <v>2080667</v>
          </cell>
        </row>
        <row r="524">
          <cell r="A524">
            <v>44958</v>
          </cell>
          <cell r="BO524">
            <v>2365144</v>
          </cell>
        </row>
        <row r="525">
          <cell r="A525">
            <v>44986</v>
          </cell>
          <cell r="BO525">
            <v>2982259</v>
          </cell>
        </row>
        <row r="526">
          <cell r="A526">
            <v>45017</v>
          </cell>
          <cell r="BO526">
            <v>2257603</v>
          </cell>
        </row>
        <row r="527">
          <cell r="A527">
            <v>45047</v>
          </cell>
          <cell r="BO527">
            <v>2975227</v>
          </cell>
        </row>
        <row r="528">
          <cell r="A528">
            <v>45078</v>
          </cell>
          <cell r="BO528">
            <v>2715737</v>
          </cell>
        </row>
        <row r="529">
          <cell r="A529">
            <v>45108</v>
          </cell>
          <cell r="BO529">
            <v>2181732</v>
          </cell>
        </row>
        <row r="530">
          <cell r="A530">
            <v>45139</v>
          </cell>
          <cell r="BO530">
            <v>2761971</v>
          </cell>
        </row>
        <row r="531">
          <cell r="A531">
            <v>45170</v>
          </cell>
          <cell r="BO531">
            <v>2244488</v>
          </cell>
        </row>
        <row r="532">
          <cell r="A532">
            <v>45200</v>
          </cell>
          <cell r="BO532">
            <v>2514115</v>
          </cell>
        </row>
        <row r="533">
          <cell r="A533">
            <v>45231</v>
          </cell>
          <cell r="BO533">
            <v>2569603</v>
          </cell>
        </row>
        <row r="534">
          <cell r="A534">
            <v>45261</v>
          </cell>
          <cell r="BO534">
            <v>2695064</v>
          </cell>
        </row>
        <row r="535">
          <cell r="A535">
            <v>45292</v>
          </cell>
          <cell r="BO535">
            <v>2009141</v>
          </cell>
        </row>
        <row r="536">
          <cell r="A536">
            <v>45323</v>
          </cell>
          <cell r="BO536">
            <v>2423194</v>
          </cell>
        </row>
        <row r="537">
          <cell r="A537">
            <v>45352</v>
          </cell>
          <cell r="BO537">
            <v>2499188</v>
          </cell>
        </row>
        <row r="538">
          <cell r="A538">
            <v>45383</v>
          </cell>
          <cell r="BO538">
            <v>2492016</v>
          </cell>
        </row>
        <row r="539">
          <cell r="A539">
            <v>45413</v>
          </cell>
          <cell r="BO539">
            <v>2820992</v>
          </cell>
        </row>
        <row r="540">
          <cell r="A540">
            <v>45444</v>
          </cell>
          <cell r="BO540">
            <v>2360675</v>
          </cell>
        </row>
        <row r="541">
          <cell r="A541">
            <v>45474</v>
          </cell>
          <cell r="BO541">
            <v>2518511</v>
          </cell>
        </row>
        <row r="542">
          <cell r="A542">
            <v>45505</v>
          </cell>
          <cell r="BO542">
            <v>2649172</v>
          </cell>
        </row>
        <row r="543">
          <cell r="A543">
            <v>45536</v>
          </cell>
          <cell r="BO543">
            <v>2213317</v>
          </cell>
        </row>
        <row r="544">
          <cell r="A544">
            <v>45566</v>
          </cell>
          <cell r="BO544">
            <v>2691175</v>
          </cell>
        </row>
        <row r="545">
          <cell r="A545">
            <v>45597</v>
          </cell>
          <cell r="BO545">
            <v>2541388</v>
          </cell>
        </row>
        <row r="546">
          <cell r="A546">
            <v>45627</v>
          </cell>
          <cell r="BO546">
            <v>2776475</v>
          </cell>
        </row>
        <row r="547">
          <cell r="A547">
            <v>45658</v>
          </cell>
          <cell r="BO547">
            <v>0</v>
          </cell>
        </row>
        <row r="548">
          <cell r="A548">
            <v>45689</v>
          </cell>
          <cell r="BO548">
            <v>0</v>
          </cell>
        </row>
        <row r="549">
          <cell r="A549">
            <v>45717</v>
          </cell>
          <cell r="BO549">
            <v>0</v>
          </cell>
        </row>
        <row r="550">
          <cell r="A550">
            <v>45748</v>
          </cell>
          <cell r="BO550">
            <v>0</v>
          </cell>
        </row>
        <row r="551">
          <cell r="A551">
            <v>45778</v>
          </cell>
          <cell r="BO551">
            <v>0</v>
          </cell>
        </row>
        <row r="552">
          <cell r="A552">
            <v>45809</v>
          </cell>
          <cell r="BO552">
            <v>0</v>
          </cell>
        </row>
        <row r="553">
          <cell r="A553">
            <v>45839</v>
          </cell>
          <cell r="BO553">
            <v>0</v>
          </cell>
        </row>
        <row r="554">
          <cell r="A554">
            <v>45870</v>
          </cell>
          <cell r="BO554">
            <v>0</v>
          </cell>
        </row>
        <row r="555">
          <cell r="A555">
            <v>45901</v>
          </cell>
          <cell r="BO555">
            <v>0</v>
          </cell>
        </row>
        <row r="556">
          <cell r="A556">
            <v>45931</v>
          </cell>
          <cell r="BO556">
            <v>0</v>
          </cell>
        </row>
        <row r="557">
          <cell r="A557">
            <v>45962</v>
          </cell>
          <cell r="BO557">
            <v>0</v>
          </cell>
        </row>
        <row r="558">
          <cell r="A558">
            <v>45992</v>
          </cell>
        </row>
        <row r="559">
          <cell r="BO559">
            <v>15376637</v>
          </cell>
        </row>
        <row r="560">
          <cell r="BO560">
            <v>14605206</v>
          </cell>
        </row>
        <row r="561">
          <cell r="BO561">
            <v>-5.0169032409362331E-2</v>
          </cell>
        </row>
      </sheetData>
      <sheetData sheetId="24">
        <row r="1">
          <cell r="A1" t="str">
            <v>Receipts</v>
          </cell>
        </row>
        <row r="5">
          <cell r="A5" t="str">
            <v>Date</v>
          </cell>
          <cell r="AR5" t="str">
            <v>Total</v>
          </cell>
        </row>
        <row r="7">
          <cell r="A7">
            <v>29221</v>
          </cell>
          <cell r="AR7">
            <v>1123179</v>
          </cell>
        </row>
        <row r="8">
          <cell r="A8">
            <v>29252</v>
          </cell>
          <cell r="AR8">
            <v>742688</v>
          </cell>
        </row>
        <row r="9">
          <cell r="A9">
            <v>29281</v>
          </cell>
          <cell r="AR9">
            <v>789290</v>
          </cell>
        </row>
        <row r="10">
          <cell r="A10">
            <v>29312</v>
          </cell>
          <cell r="AR10">
            <v>813458</v>
          </cell>
        </row>
        <row r="11">
          <cell r="A11">
            <v>29342</v>
          </cell>
          <cell r="AR11">
            <v>827850</v>
          </cell>
        </row>
        <row r="12">
          <cell r="A12">
            <v>29373</v>
          </cell>
          <cell r="AR12">
            <v>923154</v>
          </cell>
        </row>
        <row r="13">
          <cell r="A13">
            <v>29403</v>
          </cell>
          <cell r="AR13">
            <v>936958</v>
          </cell>
        </row>
        <row r="14">
          <cell r="A14">
            <v>29434</v>
          </cell>
          <cell r="AR14">
            <v>877455</v>
          </cell>
        </row>
        <row r="15">
          <cell r="A15">
            <v>29465</v>
          </cell>
          <cell r="AR15">
            <v>909288</v>
          </cell>
        </row>
        <row r="16">
          <cell r="A16">
            <v>29495</v>
          </cell>
          <cell r="AR16">
            <v>947873</v>
          </cell>
        </row>
        <row r="17">
          <cell r="A17">
            <v>29526</v>
          </cell>
          <cell r="AR17">
            <v>737559</v>
          </cell>
        </row>
        <row r="18">
          <cell r="A18">
            <v>29556</v>
          </cell>
          <cell r="AR18">
            <v>990830</v>
          </cell>
        </row>
        <row r="19">
          <cell r="A19">
            <v>29587</v>
          </cell>
          <cell r="AR19">
            <v>1177430</v>
          </cell>
        </row>
        <row r="20">
          <cell r="A20">
            <v>29618</v>
          </cell>
          <cell r="AR20">
            <v>836947</v>
          </cell>
        </row>
        <row r="21">
          <cell r="A21">
            <v>29646</v>
          </cell>
          <cell r="AR21">
            <v>893660</v>
          </cell>
        </row>
        <row r="22">
          <cell r="A22">
            <v>29677</v>
          </cell>
          <cell r="AR22">
            <v>935932</v>
          </cell>
        </row>
        <row r="23">
          <cell r="A23">
            <v>29707</v>
          </cell>
          <cell r="AR23">
            <v>885908</v>
          </cell>
        </row>
        <row r="24">
          <cell r="A24">
            <v>29738</v>
          </cell>
          <cell r="AR24">
            <v>971187</v>
          </cell>
        </row>
        <row r="25">
          <cell r="A25">
            <v>29768</v>
          </cell>
          <cell r="AR25">
            <v>1071206</v>
          </cell>
        </row>
        <row r="26">
          <cell r="A26">
            <v>29799</v>
          </cell>
          <cell r="AR26">
            <v>958697</v>
          </cell>
        </row>
        <row r="27">
          <cell r="A27">
            <v>29830</v>
          </cell>
          <cell r="AR27">
            <v>955460</v>
          </cell>
        </row>
        <row r="28">
          <cell r="A28">
            <v>29860</v>
          </cell>
          <cell r="AR28">
            <v>967406</v>
          </cell>
        </row>
        <row r="29">
          <cell r="A29">
            <v>29891</v>
          </cell>
          <cell r="AR29">
            <v>813952</v>
          </cell>
        </row>
        <row r="30">
          <cell r="A30">
            <v>29921</v>
          </cell>
          <cell r="AR30">
            <v>1071724</v>
          </cell>
        </row>
        <row r="31">
          <cell r="A31">
            <v>29952</v>
          </cell>
          <cell r="AR31">
            <v>1103132</v>
          </cell>
        </row>
        <row r="32">
          <cell r="A32">
            <v>29983</v>
          </cell>
          <cell r="AR32">
            <v>855234</v>
          </cell>
        </row>
        <row r="33">
          <cell r="A33">
            <v>30011</v>
          </cell>
          <cell r="AR33">
            <v>976599</v>
          </cell>
        </row>
        <row r="34">
          <cell r="A34">
            <v>30042</v>
          </cell>
          <cell r="AR34">
            <v>992337</v>
          </cell>
        </row>
        <row r="35">
          <cell r="A35">
            <v>30072</v>
          </cell>
          <cell r="AR35">
            <v>880312</v>
          </cell>
        </row>
        <row r="36">
          <cell r="A36">
            <v>30103</v>
          </cell>
          <cell r="AR36">
            <v>1006195</v>
          </cell>
        </row>
        <row r="37">
          <cell r="A37">
            <v>30133</v>
          </cell>
          <cell r="AR37">
            <v>1000706</v>
          </cell>
        </row>
        <row r="38">
          <cell r="A38">
            <v>30164</v>
          </cell>
          <cell r="AR38">
            <v>967316</v>
          </cell>
        </row>
        <row r="39">
          <cell r="A39">
            <v>30195</v>
          </cell>
          <cell r="AR39">
            <v>969513</v>
          </cell>
        </row>
        <row r="40">
          <cell r="A40">
            <v>30225</v>
          </cell>
          <cell r="AR40">
            <v>909883</v>
          </cell>
        </row>
        <row r="41">
          <cell r="A41">
            <v>30256</v>
          </cell>
          <cell r="AR41">
            <v>879660</v>
          </cell>
        </row>
        <row r="42">
          <cell r="A42">
            <v>30286</v>
          </cell>
          <cell r="AR42">
            <v>1184197</v>
          </cell>
        </row>
        <row r="43">
          <cell r="A43">
            <v>30317</v>
          </cell>
          <cell r="AR43">
            <v>1095838</v>
          </cell>
        </row>
        <row r="44">
          <cell r="A44">
            <v>30348</v>
          </cell>
          <cell r="AR44">
            <v>824191</v>
          </cell>
        </row>
        <row r="45">
          <cell r="A45">
            <v>30376</v>
          </cell>
          <cell r="AR45">
            <v>1052485</v>
          </cell>
        </row>
        <row r="46">
          <cell r="A46">
            <v>30407</v>
          </cell>
          <cell r="AR46">
            <v>1019969</v>
          </cell>
        </row>
        <row r="47">
          <cell r="A47">
            <v>30437</v>
          </cell>
          <cell r="AR47">
            <v>932593</v>
          </cell>
        </row>
        <row r="48">
          <cell r="A48">
            <v>30468</v>
          </cell>
          <cell r="AR48">
            <v>1087917</v>
          </cell>
        </row>
        <row r="49">
          <cell r="A49">
            <v>30498</v>
          </cell>
          <cell r="AR49">
            <v>1073730</v>
          </cell>
        </row>
        <row r="50">
          <cell r="A50">
            <v>30529</v>
          </cell>
          <cell r="AR50">
            <v>1105258</v>
          </cell>
        </row>
        <row r="51">
          <cell r="A51">
            <v>30560</v>
          </cell>
          <cell r="AR51">
            <v>1142525</v>
          </cell>
        </row>
        <row r="52">
          <cell r="A52">
            <v>30590</v>
          </cell>
          <cell r="AR52">
            <v>989563</v>
          </cell>
        </row>
        <row r="53">
          <cell r="A53">
            <v>30621</v>
          </cell>
          <cell r="AR53">
            <v>1044908</v>
          </cell>
        </row>
        <row r="54">
          <cell r="A54">
            <v>30651</v>
          </cell>
          <cell r="AR54">
            <v>1172591</v>
          </cell>
        </row>
        <row r="55">
          <cell r="A55">
            <v>30682</v>
          </cell>
          <cell r="AR55">
            <v>1241594</v>
          </cell>
        </row>
        <row r="56">
          <cell r="A56">
            <v>30713</v>
          </cell>
          <cell r="AR56">
            <v>995228</v>
          </cell>
        </row>
        <row r="57">
          <cell r="A57">
            <v>30742</v>
          </cell>
          <cell r="AR57">
            <v>1063153</v>
          </cell>
        </row>
        <row r="58">
          <cell r="A58">
            <v>30773</v>
          </cell>
          <cell r="AR58">
            <v>1084036</v>
          </cell>
        </row>
        <row r="59">
          <cell r="A59">
            <v>30803</v>
          </cell>
          <cell r="AR59">
            <v>1166024</v>
          </cell>
        </row>
        <row r="60">
          <cell r="A60">
            <v>30834</v>
          </cell>
          <cell r="AR60">
            <v>1147891</v>
          </cell>
        </row>
        <row r="61">
          <cell r="A61">
            <v>30864</v>
          </cell>
          <cell r="AR61">
            <v>1174481</v>
          </cell>
        </row>
        <row r="62">
          <cell r="A62">
            <v>30895</v>
          </cell>
          <cell r="AR62">
            <v>1276898</v>
          </cell>
        </row>
        <row r="63">
          <cell r="A63">
            <v>30926</v>
          </cell>
          <cell r="AR63">
            <v>1111850</v>
          </cell>
        </row>
        <row r="64">
          <cell r="A64">
            <v>30956</v>
          </cell>
          <cell r="AR64">
            <v>1204932</v>
          </cell>
        </row>
        <row r="65">
          <cell r="A65">
            <v>30987</v>
          </cell>
          <cell r="AR65">
            <v>1145595</v>
          </cell>
        </row>
        <row r="66">
          <cell r="A66">
            <v>31017</v>
          </cell>
          <cell r="AR66">
            <v>1145419</v>
          </cell>
        </row>
        <row r="67">
          <cell r="A67">
            <v>31048</v>
          </cell>
          <cell r="AR67">
            <v>1479799</v>
          </cell>
        </row>
        <row r="68">
          <cell r="A68">
            <v>31079</v>
          </cell>
          <cell r="AR68">
            <v>1029186</v>
          </cell>
        </row>
        <row r="69">
          <cell r="A69">
            <v>31107</v>
          </cell>
          <cell r="AR69">
            <v>1165764</v>
          </cell>
        </row>
        <row r="70">
          <cell r="A70">
            <v>31138</v>
          </cell>
          <cell r="AR70">
            <v>1222385</v>
          </cell>
        </row>
        <row r="71">
          <cell r="A71">
            <v>31168</v>
          </cell>
          <cell r="AR71">
            <v>1291729</v>
          </cell>
        </row>
        <row r="72">
          <cell r="A72">
            <v>31199</v>
          </cell>
          <cell r="AR72">
            <v>1165578</v>
          </cell>
        </row>
        <row r="73">
          <cell r="A73">
            <v>31229</v>
          </cell>
          <cell r="AR73">
            <v>1362445</v>
          </cell>
        </row>
        <row r="74">
          <cell r="A74">
            <v>31260</v>
          </cell>
          <cell r="AR74">
            <v>1298679</v>
          </cell>
        </row>
        <row r="75">
          <cell r="A75">
            <v>31291</v>
          </cell>
          <cell r="AR75">
            <v>1220488</v>
          </cell>
        </row>
        <row r="76">
          <cell r="A76">
            <v>31321</v>
          </cell>
          <cell r="AR76">
            <v>1278438</v>
          </cell>
        </row>
        <row r="77">
          <cell r="A77">
            <v>31352</v>
          </cell>
          <cell r="AR77">
            <v>1096876</v>
          </cell>
        </row>
        <row r="78">
          <cell r="A78">
            <v>31382</v>
          </cell>
          <cell r="AR78">
            <v>1362336</v>
          </cell>
        </row>
        <row r="79">
          <cell r="A79">
            <v>31413</v>
          </cell>
          <cell r="AR79">
            <v>1619930</v>
          </cell>
        </row>
        <row r="80">
          <cell r="A80">
            <v>31444</v>
          </cell>
          <cell r="AR80">
            <v>1133406</v>
          </cell>
        </row>
        <row r="81">
          <cell r="A81">
            <v>31472</v>
          </cell>
          <cell r="AR81">
            <v>1180763</v>
          </cell>
        </row>
        <row r="82">
          <cell r="A82">
            <v>31503</v>
          </cell>
          <cell r="AR82">
            <v>1352459</v>
          </cell>
        </row>
        <row r="83">
          <cell r="A83">
            <v>31533</v>
          </cell>
          <cell r="AR83">
            <v>1249128</v>
          </cell>
        </row>
        <row r="84">
          <cell r="A84">
            <v>31564</v>
          </cell>
          <cell r="AR84">
            <v>1266808</v>
          </cell>
        </row>
        <row r="85">
          <cell r="A85">
            <v>31594</v>
          </cell>
          <cell r="AR85">
            <v>1397380</v>
          </cell>
        </row>
        <row r="86">
          <cell r="A86">
            <v>31625</v>
          </cell>
          <cell r="AR86">
            <v>1334606</v>
          </cell>
        </row>
        <row r="87">
          <cell r="A87">
            <v>31656</v>
          </cell>
          <cell r="AR87">
            <v>1319889</v>
          </cell>
        </row>
        <row r="88">
          <cell r="A88">
            <v>31686</v>
          </cell>
          <cell r="AR88">
            <v>1363833</v>
          </cell>
        </row>
        <row r="89">
          <cell r="A89">
            <v>31717</v>
          </cell>
          <cell r="AR89">
            <v>1107100</v>
          </cell>
        </row>
        <row r="90">
          <cell r="A90">
            <v>31747</v>
          </cell>
          <cell r="AR90">
            <v>1467150</v>
          </cell>
        </row>
        <row r="91">
          <cell r="A91">
            <v>31778</v>
          </cell>
          <cell r="AR91">
            <v>1579536</v>
          </cell>
        </row>
        <row r="92">
          <cell r="A92">
            <v>31809</v>
          </cell>
          <cell r="AR92">
            <v>1228001</v>
          </cell>
        </row>
        <row r="93">
          <cell r="A93">
            <v>31837</v>
          </cell>
          <cell r="AR93">
            <v>1327492</v>
          </cell>
        </row>
        <row r="94">
          <cell r="A94">
            <v>31868</v>
          </cell>
          <cell r="AR94">
            <v>1400103</v>
          </cell>
        </row>
        <row r="95">
          <cell r="A95">
            <v>31898</v>
          </cell>
          <cell r="AR95">
            <v>1293818</v>
          </cell>
        </row>
        <row r="96">
          <cell r="A96">
            <v>31929</v>
          </cell>
          <cell r="AR96">
            <v>1472419</v>
          </cell>
        </row>
        <row r="97">
          <cell r="A97">
            <v>31959</v>
          </cell>
          <cell r="AR97">
            <v>1496795</v>
          </cell>
        </row>
        <row r="98">
          <cell r="A98">
            <v>31990</v>
          </cell>
          <cell r="AR98">
            <v>1386558</v>
          </cell>
        </row>
        <row r="99">
          <cell r="A99">
            <v>32021</v>
          </cell>
          <cell r="AR99">
            <v>1406286</v>
          </cell>
        </row>
        <row r="100">
          <cell r="A100">
            <v>32051</v>
          </cell>
          <cell r="AR100">
            <v>1336456</v>
          </cell>
        </row>
        <row r="101">
          <cell r="A101">
            <v>32082</v>
          </cell>
          <cell r="AR101">
            <v>1242512</v>
          </cell>
        </row>
        <row r="102">
          <cell r="A102">
            <v>32112</v>
          </cell>
          <cell r="AR102">
            <v>1602896</v>
          </cell>
        </row>
        <row r="103">
          <cell r="A103">
            <v>32143</v>
          </cell>
          <cell r="AR103">
            <v>1589613</v>
          </cell>
        </row>
        <row r="104">
          <cell r="A104">
            <v>32174</v>
          </cell>
          <cell r="AR104">
            <v>1326122</v>
          </cell>
        </row>
        <row r="105">
          <cell r="A105">
            <v>32203</v>
          </cell>
          <cell r="AR105">
            <v>1446478</v>
          </cell>
        </row>
        <row r="106">
          <cell r="A106">
            <v>32234</v>
          </cell>
          <cell r="AR106">
            <v>1395412</v>
          </cell>
        </row>
        <row r="107">
          <cell r="A107">
            <v>32264</v>
          </cell>
          <cell r="AR107">
            <v>1345341</v>
          </cell>
        </row>
        <row r="108">
          <cell r="A108">
            <v>32295</v>
          </cell>
          <cell r="AR108">
            <v>1554767</v>
          </cell>
        </row>
        <row r="109">
          <cell r="A109">
            <v>32325</v>
          </cell>
          <cell r="AR109">
            <v>1469261</v>
          </cell>
        </row>
        <row r="110">
          <cell r="A110">
            <v>32356</v>
          </cell>
          <cell r="AR110">
            <v>1572128</v>
          </cell>
        </row>
        <row r="111">
          <cell r="A111">
            <v>32387</v>
          </cell>
          <cell r="AR111">
            <v>1547710</v>
          </cell>
        </row>
        <row r="112">
          <cell r="A112">
            <v>32417</v>
          </cell>
          <cell r="AR112">
            <v>1343788</v>
          </cell>
        </row>
        <row r="113">
          <cell r="A113">
            <v>32448</v>
          </cell>
          <cell r="AR113">
            <v>1402564</v>
          </cell>
        </row>
        <row r="114">
          <cell r="A114">
            <v>32478</v>
          </cell>
          <cell r="AR114">
            <v>1597152</v>
          </cell>
        </row>
        <row r="115">
          <cell r="A115">
            <v>32509</v>
          </cell>
          <cell r="AR115">
            <v>1741813</v>
          </cell>
        </row>
        <row r="116">
          <cell r="A116">
            <v>32540</v>
          </cell>
          <cell r="AR116">
            <v>1399345</v>
          </cell>
        </row>
        <row r="117">
          <cell r="A117">
            <v>32568</v>
          </cell>
          <cell r="AR117">
            <v>1571025</v>
          </cell>
        </row>
        <row r="118">
          <cell r="A118">
            <v>32599</v>
          </cell>
          <cell r="AR118">
            <v>1452780</v>
          </cell>
        </row>
        <row r="119">
          <cell r="A119">
            <v>32629</v>
          </cell>
          <cell r="AR119">
            <v>1553167</v>
          </cell>
        </row>
        <row r="120">
          <cell r="A120">
            <v>32660</v>
          </cell>
          <cell r="AR120">
            <v>1680414</v>
          </cell>
        </row>
        <row r="121">
          <cell r="A121">
            <v>32690</v>
          </cell>
          <cell r="AR121">
            <v>1505522</v>
          </cell>
        </row>
        <row r="122">
          <cell r="A122">
            <v>32721</v>
          </cell>
          <cell r="AR122">
            <v>1751820</v>
          </cell>
        </row>
        <row r="123">
          <cell r="A123">
            <v>32752</v>
          </cell>
          <cell r="AR123">
            <v>1521992</v>
          </cell>
        </row>
        <row r="124">
          <cell r="A124">
            <v>32782</v>
          </cell>
          <cell r="AR124">
            <v>1521727</v>
          </cell>
        </row>
        <row r="125">
          <cell r="A125">
            <v>32813</v>
          </cell>
          <cell r="AR125">
            <v>1495121</v>
          </cell>
        </row>
        <row r="126">
          <cell r="A126">
            <v>32843</v>
          </cell>
          <cell r="AR126">
            <v>1540224</v>
          </cell>
        </row>
        <row r="127">
          <cell r="A127">
            <v>32874</v>
          </cell>
          <cell r="AR127">
            <v>1959769</v>
          </cell>
        </row>
        <row r="128">
          <cell r="A128">
            <v>32905</v>
          </cell>
          <cell r="AR128">
            <v>1423337</v>
          </cell>
        </row>
        <row r="129">
          <cell r="A129">
            <v>32933</v>
          </cell>
          <cell r="AR129">
            <v>1604489</v>
          </cell>
        </row>
        <row r="130">
          <cell r="A130">
            <v>32964</v>
          </cell>
          <cell r="AR130">
            <v>1535615</v>
          </cell>
        </row>
        <row r="131">
          <cell r="A131">
            <v>32994</v>
          </cell>
          <cell r="AR131">
            <v>1630592</v>
          </cell>
        </row>
        <row r="132">
          <cell r="A132">
            <v>33025</v>
          </cell>
          <cell r="AR132">
            <v>1676134</v>
          </cell>
        </row>
        <row r="133">
          <cell r="A133">
            <v>33055</v>
          </cell>
          <cell r="AR133">
            <v>1658384</v>
          </cell>
        </row>
        <row r="134">
          <cell r="A134">
            <v>33086</v>
          </cell>
          <cell r="AR134">
            <v>1687695</v>
          </cell>
        </row>
        <row r="135">
          <cell r="A135">
            <v>33117</v>
          </cell>
          <cell r="AR135">
            <v>1516845</v>
          </cell>
        </row>
        <row r="136">
          <cell r="A136">
            <v>33147</v>
          </cell>
          <cell r="AR136">
            <v>1675863</v>
          </cell>
        </row>
        <row r="137">
          <cell r="A137">
            <v>33178</v>
          </cell>
          <cell r="AR137">
            <v>1563597</v>
          </cell>
        </row>
        <row r="138">
          <cell r="A138">
            <v>33208</v>
          </cell>
          <cell r="AR138">
            <v>1513320</v>
          </cell>
        </row>
        <row r="139">
          <cell r="A139">
            <v>33239</v>
          </cell>
          <cell r="AR139">
            <v>1948467</v>
          </cell>
        </row>
        <row r="140">
          <cell r="A140">
            <v>33270</v>
          </cell>
          <cell r="AR140">
            <v>1450965</v>
          </cell>
        </row>
        <row r="141">
          <cell r="A141">
            <v>33298</v>
          </cell>
          <cell r="AR141">
            <v>1558007</v>
          </cell>
        </row>
        <row r="142">
          <cell r="A142">
            <v>33329</v>
          </cell>
          <cell r="AR142">
            <v>1647308</v>
          </cell>
        </row>
        <row r="143">
          <cell r="A143">
            <v>33359</v>
          </cell>
          <cell r="AR143">
            <v>1701262</v>
          </cell>
        </row>
        <row r="144">
          <cell r="A144">
            <v>33390</v>
          </cell>
          <cell r="AR144">
            <v>1647963</v>
          </cell>
        </row>
        <row r="145">
          <cell r="A145">
            <v>33420</v>
          </cell>
          <cell r="AR145">
            <v>1738139</v>
          </cell>
        </row>
        <row r="146">
          <cell r="A146">
            <v>33451</v>
          </cell>
          <cell r="AR146">
            <v>1657631</v>
          </cell>
        </row>
        <row r="147">
          <cell r="A147">
            <v>33482</v>
          </cell>
          <cell r="AR147">
            <v>1566262</v>
          </cell>
        </row>
        <row r="148">
          <cell r="A148">
            <v>33512</v>
          </cell>
          <cell r="AR148">
            <v>1687224</v>
          </cell>
        </row>
        <row r="149">
          <cell r="A149">
            <v>33543</v>
          </cell>
          <cell r="AR149">
            <v>1436632</v>
          </cell>
        </row>
        <row r="150">
          <cell r="A150">
            <v>33573</v>
          </cell>
          <cell r="AR150">
            <v>1651088</v>
          </cell>
        </row>
        <row r="151">
          <cell r="A151">
            <v>33604</v>
          </cell>
          <cell r="AR151">
            <v>1981918</v>
          </cell>
        </row>
        <row r="152">
          <cell r="A152">
            <v>33635</v>
          </cell>
          <cell r="AR152">
            <v>1483026</v>
          </cell>
        </row>
        <row r="153">
          <cell r="A153">
            <v>33664</v>
          </cell>
          <cell r="AR153">
            <v>1672739</v>
          </cell>
        </row>
        <row r="154">
          <cell r="A154">
            <v>33695</v>
          </cell>
          <cell r="AR154">
            <v>1645687</v>
          </cell>
        </row>
        <row r="155">
          <cell r="A155">
            <v>33725</v>
          </cell>
          <cell r="AR155">
            <v>1535149</v>
          </cell>
        </row>
        <row r="156">
          <cell r="A156">
            <v>33756</v>
          </cell>
          <cell r="AR156">
            <v>1751509</v>
          </cell>
        </row>
        <row r="157">
          <cell r="A157">
            <v>33786</v>
          </cell>
          <cell r="AR157">
            <v>1814798</v>
          </cell>
        </row>
        <row r="158">
          <cell r="A158">
            <v>33817</v>
          </cell>
          <cell r="AR158">
            <v>1664328</v>
          </cell>
        </row>
        <row r="159">
          <cell r="A159">
            <v>33848</v>
          </cell>
          <cell r="AR159">
            <v>1739646</v>
          </cell>
        </row>
        <row r="160">
          <cell r="A160">
            <v>33878</v>
          </cell>
          <cell r="AR160">
            <v>1631966</v>
          </cell>
        </row>
        <row r="161">
          <cell r="A161">
            <v>33909</v>
          </cell>
          <cell r="AR161">
            <v>1477436</v>
          </cell>
        </row>
        <row r="162">
          <cell r="A162">
            <v>33939</v>
          </cell>
          <cell r="AR162">
            <v>1893888</v>
          </cell>
        </row>
        <row r="163">
          <cell r="A163">
            <v>33970</v>
          </cell>
          <cell r="AR163">
            <v>1877172</v>
          </cell>
        </row>
        <row r="164">
          <cell r="A164">
            <v>34001</v>
          </cell>
          <cell r="AR164">
            <v>1527494</v>
          </cell>
        </row>
        <row r="165">
          <cell r="A165">
            <v>34029</v>
          </cell>
          <cell r="AR165">
            <v>1780054</v>
          </cell>
        </row>
        <row r="166">
          <cell r="A166">
            <v>34060</v>
          </cell>
          <cell r="AR166">
            <v>1773742</v>
          </cell>
        </row>
        <row r="167">
          <cell r="A167">
            <v>34090</v>
          </cell>
          <cell r="AR167">
            <v>1618418</v>
          </cell>
        </row>
        <row r="168">
          <cell r="A168">
            <v>34121</v>
          </cell>
          <cell r="AR168">
            <v>1883814</v>
          </cell>
        </row>
        <row r="169">
          <cell r="A169">
            <v>34151</v>
          </cell>
          <cell r="AR169">
            <v>1798395</v>
          </cell>
        </row>
        <row r="170">
          <cell r="A170">
            <v>34182</v>
          </cell>
          <cell r="AR170">
            <v>1804174</v>
          </cell>
        </row>
        <row r="171">
          <cell r="A171">
            <v>34213</v>
          </cell>
          <cell r="AR171">
            <v>1812238</v>
          </cell>
        </row>
        <row r="172">
          <cell r="A172">
            <v>34243</v>
          </cell>
          <cell r="AR172">
            <v>1719638</v>
          </cell>
        </row>
        <row r="173">
          <cell r="A173">
            <v>34274</v>
          </cell>
          <cell r="AR173">
            <v>1623652</v>
          </cell>
        </row>
        <row r="174">
          <cell r="A174">
            <v>34304</v>
          </cell>
          <cell r="AR174">
            <v>1961865</v>
          </cell>
        </row>
        <row r="175">
          <cell r="A175">
            <v>34335</v>
          </cell>
          <cell r="AR175">
            <v>1822292</v>
          </cell>
        </row>
        <row r="176">
          <cell r="A176">
            <v>34366</v>
          </cell>
          <cell r="AR176">
            <v>1498424</v>
          </cell>
        </row>
        <row r="177">
          <cell r="A177">
            <v>34394</v>
          </cell>
          <cell r="AR177">
            <v>1874656</v>
          </cell>
        </row>
        <row r="178">
          <cell r="A178">
            <v>34425</v>
          </cell>
          <cell r="AR178">
            <v>1736732</v>
          </cell>
        </row>
        <row r="179">
          <cell r="A179">
            <v>34455</v>
          </cell>
          <cell r="AR179">
            <v>1681788</v>
          </cell>
        </row>
        <row r="180">
          <cell r="A180">
            <v>34486</v>
          </cell>
          <cell r="AR180">
            <v>1899888</v>
          </cell>
        </row>
        <row r="181">
          <cell r="A181">
            <v>34516</v>
          </cell>
          <cell r="AR181">
            <v>1794489</v>
          </cell>
        </row>
        <row r="182">
          <cell r="A182">
            <v>34547</v>
          </cell>
          <cell r="AR182">
            <v>1926107</v>
          </cell>
        </row>
        <row r="183">
          <cell r="A183">
            <v>34578</v>
          </cell>
          <cell r="AR183">
            <v>1858639</v>
          </cell>
        </row>
        <row r="184">
          <cell r="A184">
            <v>34608</v>
          </cell>
          <cell r="AR184">
            <v>1708800</v>
          </cell>
        </row>
        <row r="185">
          <cell r="A185">
            <v>34639</v>
          </cell>
          <cell r="AR185">
            <v>1667237</v>
          </cell>
        </row>
        <row r="186">
          <cell r="A186">
            <v>34669</v>
          </cell>
          <cell r="AR186">
            <v>1965496</v>
          </cell>
        </row>
        <row r="187">
          <cell r="A187">
            <v>34700</v>
          </cell>
          <cell r="AR187">
            <v>2070170</v>
          </cell>
        </row>
        <row r="188">
          <cell r="A188">
            <v>34731</v>
          </cell>
          <cell r="AR188">
            <v>1596315</v>
          </cell>
        </row>
        <row r="189">
          <cell r="A189">
            <v>34759</v>
          </cell>
          <cell r="AR189">
            <v>1968473</v>
          </cell>
        </row>
        <row r="190">
          <cell r="A190">
            <v>34790</v>
          </cell>
          <cell r="AR190">
            <v>1775747</v>
          </cell>
        </row>
        <row r="191">
          <cell r="A191">
            <v>34820</v>
          </cell>
          <cell r="AR191">
            <v>1812477</v>
          </cell>
        </row>
        <row r="192">
          <cell r="A192">
            <v>34851</v>
          </cell>
          <cell r="AR192">
            <v>2029679</v>
          </cell>
        </row>
        <row r="193">
          <cell r="A193">
            <v>34881</v>
          </cell>
          <cell r="AR193">
            <v>1859871</v>
          </cell>
        </row>
        <row r="194">
          <cell r="A194">
            <v>34912</v>
          </cell>
          <cell r="AR194">
            <v>2008111</v>
          </cell>
        </row>
        <row r="195">
          <cell r="A195">
            <v>34943</v>
          </cell>
          <cell r="AR195">
            <v>1855339</v>
          </cell>
        </row>
        <row r="196">
          <cell r="A196">
            <v>34973</v>
          </cell>
          <cell r="AR196">
            <v>1835423</v>
          </cell>
        </row>
        <row r="197">
          <cell r="A197">
            <v>35004</v>
          </cell>
          <cell r="AR197">
            <v>1832647</v>
          </cell>
        </row>
        <row r="198">
          <cell r="A198">
            <v>35034</v>
          </cell>
          <cell r="AR198">
            <v>1825820</v>
          </cell>
        </row>
        <row r="199">
          <cell r="A199">
            <v>35065</v>
          </cell>
          <cell r="AR199">
            <v>2248839</v>
          </cell>
        </row>
        <row r="200">
          <cell r="A200">
            <v>35096</v>
          </cell>
          <cell r="AR200">
            <v>1732879</v>
          </cell>
        </row>
        <row r="201">
          <cell r="A201">
            <v>35125</v>
          </cell>
          <cell r="AR201">
            <v>1888619</v>
          </cell>
        </row>
        <row r="202">
          <cell r="A202">
            <v>35156</v>
          </cell>
          <cell r="AR202">
            <v>1938030</v>
          </cell>
        </row>
        <row r="203">
          <cell r="A203">
            <v>35186</v>
          </cell>
          <cell r="AR203">
            <v>1999204</v>
          </cell>
        </row>
        <row r="204">
          <cell r="A204">
            <v>35217</v>
          </cell>
          <cell r="AR204">
            <v>1891476</v>
          </cell>
        </row>
        <row r="205">
          <cell r="A205">
            <v>35247</v>
          </cell>
          <cell r="AR205">
            <v>2062760</v>
          </cell>
        </row>
        <row r="206">
          <cell r="A206">
            <v>35278</v>
          </cell>
          <cell r="AR206">
            <v>2050168</v>
          </cell>
        </row>
        <row r="207">
          <cell r="A207">
            <v>35309</v>
          </cell>
          <cell r="AR207">
            <v>1910074</v>
          </cell>
        </row>
        <row r="208">
          <cell r="A208">
            <v>35339</v>
          </cell>
          <cell r="AR208">
            <v>2066161</v>
          </cell>
        </row>
        <row r="209">
          <cell r="A209">
            <v>35370</v>
          </cell>
          <cell r="AR209">
            <v>1762466</v>
          </cell>
        </row>
        <row r="210">
          <cell r="A210">
            <v>35400</v>
          </cell>
          <cell r="AR210">
            <v>1997158</v>
          </cell>
        </row>
        <row r="211">
          <cell r="A211">
            <v>35431</v>
          </cell>
          <cell r="AR211">
            <v>2470257</v>
          </cell>
        </row>
        <row r="212">
          <cell r="A212">
            <v>35462</v>
          </cell>
          <cell r="AR212">
            <v>1777472</v>
          </cell>
        </row>
        <row r="213">
          <cell r="A213">
            <v>35490</v>
          </cell>
          <cell r="AR213">
            <v>1929863</v>
          </cell>
        </row>
        <row r="214">
          <cell r="A214">
            <v>35521</v>
          </cell>
          <cell r="AR214">
            <v>2103761</v>
          </cell>
        </row>
        <row r="215">
          <cell r="A215">
            <v>35551</v>
          </cell>
          <cell r="AR215">
            <v>2046554</v>
          </cell>
        </row>
        <row r="216">
          <cell r="A216">
            <v>35582</v>
          </cell>
          <cell r="AR216">
            <v>2079864</v>
          </cell>
        </row>
        <row r="217">
          <cell r="A217">
            <v>35612</v>
          </cell>
          <cell r="AR217">
            <v>2230109</v>
          </cell>
        </row>
        <row r="218">
          <cell r="A218">
            <v>35643</v>
          </cell>
          <cell r="AR218">
            <v>2051573</v>
          </cell>
        </row>
        <row r="219">
          <cell r="A219">
            <v>35674</v>
          </cell>
          <cell r="AR219">
            <v>2148250</v>
          </cell>
        </row>
        <row r="220">
          <cell r="A220">
            <v>35704</v>
          </cell>
          <cell r="AR220">
            <v>2249573</v>
          </cell>
        </row>
        <row r="221">
          <cell r="A221">
            <v>35735</v>
          </cell>
          <cell r="AR221">
            <v>1745885</v>
          </cell>
        </row>
        <row r="222">
          <cell r="A222">
            <v>35765</v>
          </cell>
          <cell r="AR222">
            <v>2285021</v>
          </cell>
        </row>
        <row r="223">
          <cell r="A223">
            <v>35796</v>
          </cell>
          <cell r="AR223">
            <v>2535141</v>
          </cell>
        </row>
        <row r="224">
          <cell r="A224">
            <v>35827</v>
          </cell>
          <cell r="AR224">
            <v>1906596</v>
          </cell>
        </row>
        <row r="225">
          <cell r="A225">
            <v>35855</v>
          </cell>
          <cell r="AR225">
            <v>2135779</v>
          </cell>
        </row>
        <row r="226">
          <cell r="A226">
            <v>35886</v>
          </cell>
          <cell r="AR226">
            <v>2218501</v>
          </cell>
        </row>
        <row r="227">
          <cell r="A227">
            <v>35916</v>
          </cell>
          <cell r="AR227">
            <v>2040278</v>
          </cell>
        </row>
        <row r="228">
          <cell r="A228">
            <v>35947</v>
          </cell>
          <cell r="AR228">
            <v>2292508</v>
          </cell>
        </row>
        <row r="229">
          <cell r="A229">
            <v>35977</v>
          </cell>
          <cell r="AR229">
            <v>2397658</v>
          </cell>
        </row>
        <row r="230">
          <cell r="A230">
            <v>36008</v>
          </cell>
          <cell r="AR230">
            <v>2130546</v>
          </cell>
        </row>
        <row r="231">
          <cell r="A231">
            <v>36039</v>
          </cell>
          <cell r="AR231">
            <v>2186525</v>
          </cell>
        </row>
        <row r="232">
          <cell r="A232">
            <v>36069</v>
          </cell>
          <cell r="AR232">
            <v>2280065</v>
          </cell>
        </row>
        <row r="233">
          <cell r="A233">
            <v>36100</v>
          </cell>
          <cell r="AR233">
            <v>1958321</v>
          </cell>
        </row>
        <row r="234">
          <cell r="A234">
            <v>36130</v>
          </cell>
          <cell r="AR234">
            <v>2416587</v>
          </cell>
        </row>
        <row r="235">
          <cell r="A235">
            <v>36161</v>
          </cell>
          <cell r="AR235">
            <v>2449919</v>
          </cell>
        </row>
        <row r="236">
          <cell r="A236">
            <v>36192</v>
          </cell>
          <cell r="AR236">
            <v>1980574</v>
          </cell>
        </row>
        <row r="237">
          <cell r="A237">
            <v>36220</v>
          </cell>
          <cell r="AR237">
            <v>2349007</v>
          </cell>
        </row>
        <row r="238">
          <cell r="A238">
            <v>36251</v>
          </cell>
          <cell r="AR238">
            <v>2398596</v>
          </cell>
        </row>
        <row r="239">
          <cell r="A239">
            <v>36281</v>
          </cell>
          <cell r="AR239">
            <v>2133642</v>
          </cell>
        </row>
        <row r="240">
          <cell r="A240">
            <v>36312</v>
          </cell>
          <cell r="AR240">
            <v>2508996</v>
          </cell>
        </row>
        <row r="241">
          <cell r="A241">
            <v>36342</v>
          </cell>
          <cell r="AR241">
            <v>2523701</v>
          </cell>
        </row>
        <row r="242">
          <cell r="A242">
            <v>36373</v>
          </cell>
          <cell r="AR242">
            <v>2398701</v>
          </cell>
        </row>
        <row r="243">
          <cell r="A243">
            <v>36404</v>
          </cell>
          <cell r="AR243">
            <v>2446645</v>
          </cell>
        </row>
        <row r="244">
          <cell r="A244">
            <v>36434</v>
          </cell>
          <cell r="AR244">
            <v>2320197</v>
          </cell>
        </row>
        <row r="245">
          <cell r="A245">
            <v>36465</v>
          </cell>
          <cell r="AR245">
            <v>2195998</v>
          </cell>
        </row>
        <row r="246">
          <cell r="A246">
            <v>36495</v>
          </cell>
          <cell r="AR246">
            <v>2598195</v>
          </cell>
        </row>
        <row r="247">
          <cell r="A247">
            <v>36526</v>
          </cell>
          <cell r="AR247">
            <v>3940955</v>
          </cell>
        </row>
        <row r="248">
          <cell r="A248">
            <v>36557</v>
          </cell>
          <cell r="AR248">
            <v>2448838</v>
          </cell>
        </row>
        <row r="249">
          <cell r="A249">
            <v>36586</v>
          </cell>
          <cell r="AR249">
            <v>2868415</v>
          </cell>
        </row>
        <row r="250">
          <cell r="A250">
            <v>36617</v>
          </cell>
          <cell r="AR250">
            <v>2425060</v>
          </cell>
        </row>
        <row r="251">
          <cell r="A251">
            <v>36647</v>
          </cell>
          <cell r="AR251">
            <v>2636124</v>
          </cell>
        </row>
        <row r="252">
          <cell r="A252">
            <v>36678</v>
          </cell>
          <cell r="AR252">
            <v>2913685</v>
          </cell>
        </row>
        <row r="253">
          <cell r="A253">
            <v>36708</v>
          </cell>
          <cell r="AR253">
            <v>2636279</v>
          </cell>
        </row>
        <row r="254">
          <cell r="A254">
            <v>36739</v>
          </cell>
          <cell r="AR254">
            <v>2852588</v>
          </cell>
        </row>
        <row r="255">
          <cell r="A255">
            <v>36770</v>
          </cell>
          <cell r="AR255">
            <v>2645209</v>
          </cell>
        </row>
        <row r="256">
          <cell r="A256">
            <v>36800</v>
          </cell>
          <cell r="AR256">
            <v>2616628</v>
          </cell>
        </row>
        <row r="257">
          <cell r="A257">
            <v>36831</v>
          </cell>
          <cell r="AR257">
            <v>2626194</v>
          </cell>
        </row>
        <row r="258">
          <cell r="A258">
            <v>36861</v>
          </cell>
          <cell r="AR258">
            <v>2549701</v>
          </cell>
        </row>
        <row r="259">
          <cell r="A259">
            <v>36892</v>
          </cell>
          <cell r="AR259">
            <v>3241641</v>
          </cell>
        </row>
        <row r="260">
          <cell r="A260">
            <v>36923</v>
          </cell>
          <cell r="AR260">
            <v>2394642</v>
          </cell>
        </row>
        <row r="261">
          <cell r="A261">
            <v>36951</v>
          </cell>
          <cell r="AR261">
            <v>2824977</v>
          </cell>
        </row>
        <row r="262">
          <cell r="A262">
            <v>36982</v>
          </cell>
          <cell r="AR262">
            <v>2670391</v>
          </cell>
        </row>
        <row r="263">
          <cell r="A263">
            <v>37012</v>
          </cell>
          <cell r="AR263">
            <v>2806018</v>
          </cell>
        </row>
        <row r="264">
          <cell r="A264">
            <v>37043</v>
          </cell>
          <cell r="AR264">
            <v>2845017</v>
          </cell>
        </row>
        <row r="265">
          <cell r="A265">
            <v>37073</v>
          </cell>
          <cell r="AR265">
            <v>2756837</v>
          </cell>
        </row>
        <row r="266">
          <cell r="A266">
            <v>37104</v>
          </cell>
          <cell r="AR266">
            <v>2931730</v>
          </cell>
        </row>
        <row r="267">
          <cell r="A267">
            <v>37135</v>
          </cell>
          <cell r="AR267">
            <v>2623091</v>
          </cell>
        </row>
        <row r="268">
          <cell r="A268">
            <v>37165</v>
          </cell>
          <cell r="AR268">
            <v>2898119</v>
          </cell>
        </row>
        <row r="269">
          <cell r="A269">
            <v>37196</v>
          </cell>
          <cell r="AR269">
            <v>2788797</v>
          </cell>
        </row>
        <row r="270">
          <cell r="A270">
            <v>37226</v>
          </cell>
          <cell r="AR270">
            <v>2634112</v>
          </cell>
        </row>
        <row r="271">
          <cell r="A271">
            <v>37257</v>
          </cell>
          <cell r="AR271">
            <v>3298613</v>
          </cell>
        </row>
        <row r="272">
          <cell r="A272">
            <v>37288</v>
          </cell>
          <cell r="AR272">
            <v>2506615</v>
          </cell>
        </row>
        <row r="273">
          <cell r="A273">
            <v>37316</v>
          </cell>
          <cell r="AR273">
            <v>2764029</v>
          </cell>
        </row>
        <row r="274">
          <cell r="A274">
            <v>37347</v>
          </cell>
          <cell r="AR274">
            <v>2892318</v>
          </cell>
        </row>
        <row r="275">
          <cell r="A275">
            <v>37377</v>
          </cell>
          <cell r="AR275">
            <v>2974325</v>
          </cell>
        </row>
        <row r="276">
          <cell r="A276">
            <v>37408</v>
          </cell>
          <cell r="AR276">
            <v>2766002</v>
          </cell>
        </row>
        <row r="277">
          <cell r="A277">
            <v>37438</v>
          </cell>
          <cell r="AR277">
            <v>3056581</v>
          </cell>
        </row>
        <row r="278">
          <cell r="A278">
            <v>37469</v>
          </cell>
          <cell r="AR278">
            <v>2963071</v>
          </cell>
        </row>
        <row r="279">
          <cell r="A279">
            <v>37500</v>
          </cell>
          <cell r="AR279">
            <v>2836498</v>
          </cell>
        </row>
        <row r="280">
          <cell r="A280">
            <v>37530</v>
          </cell>
          <cell r="AR280">
            <v>2980797</v>
          </cell>
        </row>
        <row r="281">
          <cell r="A281">
            <v>37561</v>
          </cell>
          <cell r="AR281">
            <v>2541026</v>
          </cell>
        </row>
        <row r="282">
          <cell r="A282">
            <v>37591</v>
          </cell>
          <cell r="AR282">
            <v>2942290</v>
          </cell>
        </row>
        <row r="283">
          <cell r="A283">
            <v>37622</v>
          </cell>
          <cell r="AR283">
            <v>3404959</v>
          </cell>
        </row>
        <row r="284">
          <cell r="A284">
            <v>37653</v>
          </cell>
          <cell r="AR284">
            <v>2503381</v>
          </cell>
        </row>
        <row r="285">
          <cell r="A285">
            <v>37681</v>
          </cell>
          <cell r="AR285">
            <v>2766882</v>
          </cell>
        </row>
        <row r="286">
          <cell r="A286">
            <v>37712</v>
          </cell>
          <cell r="AR286">
            <v>2925267</v>
          </cell>
        </row>
        <row r="287">
          <cell r="A287">
            <v>37742</v>
          </cell>
          <cell r="AR287">
            <v>2898744</v>
          </cell>
        </row>
        <row r="288">
          <cell r="A288">
            <v>37773</v>
          </cell>
          <cell r="AR288">
            <v>2941706</v>
          </cell>
        </row>
        <row r="289">
          <cell r="A289">
            <v>37803</v>
          </cell>
          <cell r="AR289">
            <v>3160302</v>
          </cell>
        </row>
        <row r="290">
          <cell r="A290">
            <v>37834</v>
          </cell>
          <cell r="AR290">
            <v>2898741</v>
          </cell>
        </row>
        <row r="291">
          <cell r="A291">
            <v>37865</v>
          </cell>
          <cell r="AR291">
            <v>3054715</v>
          </cell>
        </row>
        <row r="292">
          <cell r="A292">
            <v>37895</v>
          </cell>
          <cell r="AR292">
            <v>3238689</v>
          </cell>
        </row>
        <row r="293">
          <cell r="A293">
            <v>37926</v>
          </cell>
          <cell r="AR293">
            <v>2521677</v>
          </cell>
        </row>
        <row r="294">
          <cell r="A294">
            <v>37956</v>
          </cell>
          <cell r="AR294">
            <v>3231454</v>
          </cell>
        </row>
        <row r="295">
          <cell r="A295">
            <v>37987</v>
          </cell>
          <cell r="AR295">
            <v>3359019</v>
          </cell>
        </row>
        <row r="296">
          <cell r="A296">
            <v>38018</v>
          </cell>
          <cell r="AR296">
            <v>2735470</v>
          </cell>
        </row>
        <row r="297">
          <cell r="A297">
            <v>38047</v>
          </cell>
          <cell r="AR297">
            <v>3231015</v>
          </cell>
        </row>
        <row r="298">
          <cell r="A298">
            <v>38078</v>
          </cell>
          <cell r="AR298">
            <v>3336223</v>
          </cell>
        </row>
        <row r="299">
          <cell r="A299">
            <v>38108</v>
          </cell>
          <cell r="AR299">
            <v>2839925</v>
          </cell>
        </row>
        <row r="300">
          <cell r="A300">
            <v>38139</v>
          </cell>
          <cell r="AR300">
            <v>3220440</v>
          </cell>
        </row>
        <row r="301">
          <cell r="A301">
            <v>38169</v>
          </cell>
          <cell r="AR301">
            <v>3164036</v>
          </cell>
        </row>
        <row r="302">
          <cell r="A302">
            <v>38200</v>
          </cell>
          <cell r="AR302">
            <v>3094491</v>
          </cell>
        </row>
        <row r="303">
          <cell r="A303">
            <v>38231</v>
          </cell>
          <cell r="AR303">
            <v>3065252</v>
          </cell>
        </row>
        <row r="304">
          <cell r="A304">
            <v>38261</v>
          </cell>
          <cell r="AR304">
            <v>2972265</v>
          </cell>
        </row>
        <row r="305">
          <cell r="A305">
            <v>38292</v>
          </cell>
          <cell r="AR305">
            <v>2841943</v>
          </cell>
        </row>
        <row r="306">
          <cell r="A306">
            <v>38322</v>
          </cell>
          <cell r="AR306">
            <v>3505414</v>
          </cell>
        </row>
        <row r="307">
          <cell r="A307">
            <v>38353</v>
          </cell>
          <cell r="AR307">
            <v>2993022</v>
          </cell>
        </row>
        <row r="308">
          <cell r="A308">
            <v>38384</v>
          </cell>
          <cell r="AR308">
            <v>2624726</v>
          </cell>
        </row>
        <row r="309">
          <cell r="A309">
            <v>38412</v>
          </cell>
          <cell r="AR309">
            <v>3163069</v>
          </cell>
        </row>
        <row r="310">
          <cell r="A310">
            <v>38443</v>
          </cell>
          <cell r="AR310">
            <v>2986968</v>
          </cell>
        </row>
        <row r="311">
          <cell r="A311">
            <v>38473</v>
          </cell>
          <cell r="AR311">
            <v>2883898</v>
          </cell>
        </row>
        <row r="312">
          <cell r="A312">
            <v>38504</v>
          </cell>
          <cell r="AR312">
            <v>3193451</v>
          </cell>
        </row>
        <row r="313">
          <cell r="A313">
            <v>38534</v>
          </cell>
          <cell r="AR313">
            <v>3054670</v>
          </cell>
        </row>
        <row r="314">
          <cell r="A314">
            <v>38565</v>
          </cell>
          <cell r="AR314">
            <v>3203747</v>
          </cell>
        </row>
        <row r="315">
          <cell r="A315">
            <v>38596</v>
          </cell>
          <cell r="AR315">
            <v>3080130</v>
          </cell>
        </row>
        <row r="316">
          <cell r="A316">
            <v>38626</v>
          </cell>
          <cell r="AR316">
            <v>2873032</v>
          </cell>
        </row>
        <row r="317">
          <cell r="A317">
            <v>38657</v>
          </cell>
          <cell r="AR317">
            <v>2901366</v>
          </cell>
        </row>
        <row r="318">
          <cell r="A318">
            <v>38687</v>
          </cell>
          <cell r="AR318">
            <v>2980661</v>
          </cell>
        </row>
        <row r="319">
          <cell r="A319">
            <v>38718</v>
          </cell>
          <cell r="AR319">
            <v>3413987</v>
          </cell>
        </row>
        <row r="320">
          <cell r="A320">
            <v>38749</v>
          </cell>
          <cell r="AR320">
            <v>2713816</v>
          </cell>
        </row>
        <row r="321">
          <cell r="A321">
            <v>38777</v>
          </cell>
          <cell r="AR321">
            <v>3378275</v>
          </cell>
        </row>
        <row r="322">
          <cell r="A322">
            <v>38808</v>
          </cell>
          <cell r="AR322">
            <v>2866348</v>
          </cell>
        </row>
        <row r="323">
          <cell r="A323">
            <v>38838</v>
          </cell>
          <cell r="AR323">
            <v>3113004</v>
          </cell>
        </row>
        <row r="324">
          <cell r="A324">
            <v>38869</v>
          </cell>
          <cell r="AR324">
            <v>3334209</v>
          </cell>
        </row>
        <row r="325">
          <cell r="A325">
            <v>38899</v>
          </cell>
          <cell r="AR325">
            <v>3074234</v>
          </cell>
        </row>
        <row r="326">
          <cell r="A326">
            <v>38930</v>
          </cell>
          <cell r="AR326">
            <v>3305200</v>
          </cell>
        </row>
        <row r="327">
          <cell r="A327">
            <v>38961</v>
          </cell>
          <cell r="AR327">
            <v>3106935</v>
          </cell>
        </row>
        <row r="328">
          <cell r="A328">
            <v>38991</v>
          </cell>
          <cell r="AR328">
            <v>3023138</v>
          </cell>
        </row>
        <row r="329">
          <cell r="A329">
            <v>39022</v>
          </cell>
          <cell r="AR329">
            <v>3030395</v>
          </cell>
        </row>
        <row r="330">
          <cell r="A330">
            <v>39052</v>
          </cell>
          <cell r="AR330">
            <v>2971099</v>
          </cell>
        </row>
        <row r="331">
          <cell r="A331">
            <v>39083</v>
          </cell>
          <cell r="AR331">
            <v>3581946</v>
          </cell>
        </row>
        <row r="332">
          <cell r="A332">
            <v>39114</v>
          </cell>
          <cell r="AR332">
            <v>2630817</v>
          </cell>
        </row>
        <row r="333">
          <cell r="A333">
            <v>39142</v>
          </cell>
          <cell r="AR333">
            <v>3167916</v>
          </cell>
        </row>
        <row r="334">
          <cell r="A334">
            <v>39173</v>
          </cell>
          <cell r="AR334">
            <v>2932266</v>
          </cell>
        </row>
        <row r="335">
          <cell r="A335">
            <v>39203</v>
          </cell>
          <cell r="AR335">
            <v>3053994</v>
          </cell>
        </row>
        <row r="336">
          <cell r="A336">
            <v>39234</v>
          </cell>
          <cell r="AR336">
            <v>3046874</v>
          </cell>
        </row>
        <row r="337">
          <cell r="A337">
            <v>39264</v>
          </cell>
          <cell r="AR337">
            <v>2938686</v>
          </cell>
        </row>
        <row r="338">
          <cell r="A338">
            <v>39295</v>
          </cell>
          <cell r="AR338">
            <v>3081696</v>
          </cell>
        </row>
        <row r="339">
          <cell r="A339">
            <v>39326</v>
          </cell>
          <cell r="AR339">
            <v>2700555</v>
          </cell>
        </row>
        <row r="340">
          <cell r="A340">
            <v>39356</v>
          </cell>
          <cell r="AR340">
            <v>2920551</v>
          </cell>
        </row>
        <row r="341">
          <cell r="A341">
            <v>39387</v>
          </cell>
          <cell r="AR341">
            <v>2846637</v>
          </cell>
        </row>
        <row r="342">
          <cell r="A342">
            <v>39417</v>
          </cell>
          <cell r="AR342">
            <v>2655647</v>
          </cell>
        </row>
        <row r="343">
          <cell r="A343">
            <v>39448</v>
          </cell>
          <cell r="AR343">
            <v>3322379</v>
          </cell>
        </row>
        <row r="344">
          <cell r="A344">
            <v>39479</v>
          </cell>
          <cell r="AR344">
            <v>2586814</v>
          </cell>
        </row>
        <row r="345">
          <cell r="A345">
            <v>39508</v>
          </cell>
          <cell r="AR345">
            <v>2679089</v>
          </cell>
        </row>
        <row r="346">
          <cell r="A346">
            <v>39539</v>
          </cell>
          <cell r="AR346">
            <v>2817939</v>
          </cell>
        </row>
        <row r="347">
          <cell r="A347">
            <v>39569</v>
          </cell>
          <cell r="AR347">
            <v>2712253</v>
          </cell>
        </row>
        <row r="348">
          <cell r="A348">
            <v>39600</v>
          </cell>
          <cell r="AR348">
            <v>2774127</v>
          </cell>
        </row>
        <row r="349">
          <cell r="A349">
            <v>39630</v>
          </cell>
          <cell r="AR349">
            <v>2942854</v>
          </cell>
        </row>
        <row r="350">
          <cell r="A350">
            <v>39661</v>
          </cell>
          <cell r="AR350">
            <v>2739397</v>
          </cell>
        </row>
        <row r="351">
          <cell r="A351">
            <v>39692</v>
          </cell>
          <cell r="AR351">
            <v>2879567</v>
          </cell>
        </row>
        <row r="352">
          <cell r="A352">
            <v>39722</v>
          </cell>
          <cell r="AR352">
            <v>2934396</v>
          </cell>
        </row>
        <row r="353">
          <cell r="A353">
            <v>39753</v>
          </cell>
          <cell r="AR353">
            <v>2356772</v>
          </cell>
        </row>
        <row r="354">
          <cell r="A354">
            <v>39783</v>
          </cell>
          <cell r="AR354">
            <v>2880413</v>
          </cell>
        </row>
        <row r="355">
          <cell r="A355">
            <v>39814</v>
          </cell>
          <cell r="AR355">
            <v>2999036</v>
          </cell>
        </row>
        <row r="356">
          <cell r="A356">
            <v>39845</v>
          </cell>
          <cell r="AR356">
            <v>2376735</v>
          </cell>
        </row>
        <row r="357">
          <cell r="A357">
            <v>39873</v>
          </cell>
          <cell r="AR357">
            <v>2644388</v>
          </cell>
        </row>
        <row r="358">
          <cell r="A358">
            <v>39904</v>
          </cell>
          <cell r="AR358">
            <v>2652232</v>
          </cell>
        </row>
        <row r="359">
          <cell r="A359">
            <v>39934</v>
          </cell>
          <cell r="AR359">
            <v>2462901</v>
          </cell>
        </row>
        <row r="360">
          <cell r="A360">
            <v>39965</v>
          </cell>
          <cell r="AR360">
            <v>2791939</v>
          </cell>
        </row>
        <row r="361">
          <cell r="A361">
            <v>39995</v>
          </cell>
          <cell r="AR361">
            <v>2897427</v>
          </cell>
        </row>
        <row r="362">
          <cell r="A362">
            <v>40026</v>
          </cell>
          <cell r="AR362">
            <v>2594934</v>
          </cell>
        </row>
        <row r="363">
          <cell r="A363">
            <v>40057</v>
          </cell>
          <cell r="AR363">
            <v>2668636</v>
          </cell>
        </row>
        <row r="364">
          <cell r="A364">
            <v>40087</v>
          </cell>
          <cell r="AR364">
            <v>2698441</v>
          </cell>
        </row>
        <row r="365">
          <cell r="A365">
            <v>40118</v>
          </cell>
          <cell r="AR365">
            <v>2395975</v>
          </cell>
        </row>
        <row r="366">
          <cell r="A366">
            <v>40148</v>
          </cell>
          <cell r="AR366">
            <v>2935724</v>
          </cell>
        </row>
        <row r="367">
          <cell r="A367">
            <v>40179</v>
          </cell>
          <cell r="AR367">
            <v>2788218</v>
          </cell>
        </row>
        <row r="368">
          <cell r="A368">
            <v>40210</v>
          </cell>
          <cell r="AR368">
            <v>2263134</v>
          </cell>
        </row>
        <row r="369">
          <cell r="A369">
            <v>40238</v>
          </cell>
          <cell r="AR369">
            <v>2798253</v>
          </cell>
        </row>
        <row r="370">
          <cell r="A370">
            <v>40269</v>
          </cell>
          <cell r="AR370">
            <v>2738034</v>
          </cell>
        </row>
        <row r="371">
          <cell r="A371">
            <v>40299</v>
          </cell>
          <cell r="AR371">
            <v>2463764</v>
          </cell>
        </row>
        <row r="372">
          <cell r="A372">
            <v>40330</v>
          </cell>
          <cell r="AR372">
            <v>2819445</v>
          </cell>
        </row>
        <row r="373">
          <cell r="A373">
            <v>40360</v>
          </cell>
          <cell r="AR373">
            <v>2813542</v>
          </cell>
        </row>
        <row r="374">
          <cell r="A374">
            <v>40391</v>
          </cell>
          <cell r="AR374">
            <v>2733412</v>
          </cell>
        </row>
        <row r="375">
          <cell r="A375">
            <v>40422</v>
          </cell>
          <cell r="AR375">
            <v>2715451</v>
          </cell>
        </row>
        <row r="376">
          <cell r="A376">
            <v>40452</v>
          </cell>
          <cell r="AR376">
            <v>2567963</v>
          </cell>
        </row>
        <row r="377">
          <cell r="A377">
            <v>40483</v>
          </cell>
          <cell r="AR377">
            <v>2510322</v>
          </cell>
        </row>
        <row r="378">
          <cell r="A378">
            <v>40513</v>
          </cell>
          <cell r="AR378">
            <v>3097849</v>
          </cell>
        </row>
        <row r="379">
          <cell r="A379">
            <v>40544</v>
          </cell>
          <cell r="AR379">
            <v>2745256</v>
          </cell>
        </row>
        <row r="380">
          <cell r="A380">
            <v>40575</v>
          </cell>
          <cell r="AR380">
            <v>2204758</v>
          </cell>
        </row>
        <row r="381">
          <cell r="A381">
            <v>40603</v>
          </cell>
          <cell r="AR381">
            <v>2853311</v>
          </cell>
        </row>
        <row r="382">
          <cell r="A382">
            <v>40634</v>
          </cell>
          <cell r="AR382">
            <v>2586529</v>
          </cell>
        </row>
        <row r="383">
          <cell r="A383">
            <v>40664</v>
          </cell>
          <cell r="AR383">
            <v>2564550</v>
          </cell>
        </row>
        <row r="384">
          <cell r="A384">
            <v>40695</v>
          </cell>
          <cell r="AR384">
            <v>2893665</v>
          </cell>
        </row>
        <row r="385">
          <cell r="A385">
            <v>40725</v>
          </cell>
          <cell r="AR385">
            <v>2700574</v>
          </cell>
        </row>
        <row r="386">
          <cell r="A386">
            <v>40756</v>
          </cell>
          <cell r="AR386">
            <v>2853766</v>
          </cell>
        </row>
        <row r="387">
          <cell r="A387">
            <v>40787</v>
          </cell>
          <cell r="AR387">
            <v>2822581</v>
          </cell>
        </row>
        <row r="388">
          <cell r="A388">
            <v>40817</v>
          </cell>
          <cell r="AR388">
            <v>2601539</v>
          </cell>
        </row>
        <row r="389">
          <cell r="A389">
            <v>40848</v>
          </cell>
          <cell r="AR389">
            <v>2536256</v>
          </cell>
        </row>
        <row r="390">
          <cell r="A390">
            <v>40878</v>
          </cell>
          <cell r="AR390">
            <v>2811310</v>
          </cell>
        </row>
        <row r="391">
          <cell r="A391">
            <v>40909</v>
          </cell>
          <cell r="AR391">
            <v>2970607</v>
          </cell>
        </row>
        <row r="392">
          <cell r="A392">
            <v>40940</v>
          </cell>
          <cell r="AR392">
            <v>2324999</v>
          </cell>
        </row>
        <row r="393">
          <cell r="A393">
            <v>40969</v>
          </cell>
          <cell r="AR393">
            <v>2811355</v>
          </cell>
        </row>
        <row r="394">
          <cell r="A394">
            <v>41000</v>
          </cell>
          <cell r="AR394">
            <v>2644547</v>
          </cell>
        </row>
        <row r="395">
          <cell r="A395">
            <v>41030</v>
          </cell>
          <cell r="AR395">
            <v>2686868</v>
          </cell>
        </row>
        <row r="396">
          <cell r="A396">
            <v>41061</v>
          </cell>
          <cell r="AR396">
            <v>2785459</v>
          </cell>
        </row>
        <row r="397">
          <cell r="A397">
            <v>41091</v>
          </cell>
          <cell r="AR397">
            <v>2789671</v>
          </cell>
        </row>
        <row r="398">
          <cell r="A398">
            <v>41122</v>
          </cell>
          <cell r="AR398">
            <v>2855563</v>
          </cell>
        </row>
        <row r="399">
          <cell r="A399">
            <v>41153</v>
          </cell>
          <cell r="AR399">
            <v>2605038</v>
          </cell>
        </row>
        <row r="400">
          <cell r="A400">
            <v>41183</v>
          </cell>
          <cell r="AR400">
            <v>2775171</v>
          </cell>
        </row>
        <row r="401">
          <cell r="A401">
            <v>41214</v>
          </cell>
          <cell r="AR401">
            <v>2707955</v>
          </cell>
        </row>
        <row r="402">
          <cell r="A402">
            <v>41244</v>
          </cell>
          <cell r="AR402">
            <v>2583382</v>
          </cell>
        </row>
        <row r="403">
          <cell r="A403">
            <v>41275</v>
          </cell>
          <cell r="AR403">
            <v>3141079</v>
          </cell>
        </row>
        <row r="404">
          <cell r="A404">
            <v>41306</v>
          </cell>
          <cell r="AR404">
            <v>2227137</v>
          </cell>
        </row>
        <row r="405">
          <cell r="A405">
            <v>41334</v>
          </cell>
          <cell r="AR405">
            <v>2678369</v>
          </cell>
        </row>
        <row r="406">
          <cell r="A406">
            <v>41365</v>
          </cell>
          <cell r="AR406">
            <v>2731324</v>
          </cell>
        </row>
        <row r="407">
          <cell r="A407">
            <v>41395</v>
          </cell>
          <cell r="AR407">
            <v>2797464</v>
          </cell>
        </row>
        <row r="408">
          <cell r="A408">
            <v>41426</v>
          </cell>
          <cell r="AR408">
            <v>2610231</v>
          </cell>
        </row>
        <row r="409">
          <cell r="A409">
            <v>41456</v>
          </cell>
          <cell r="AR409">
            <v>2965018</v>
          </cell>
        </row>
        <row r="410">
          <cell r="A410">
            <v>41487</v>
          </cell>
          <cell r="AR410">
            <v>2741514</v>
          </cell>
        </row>
        <row r="411">
          <cell r="A411">
            <v>41518</v>
          </cell>
          <cell r="AR411">
            <v>2773017</v>
          </cell>
        </row>
        <row r="412">
          <cell r="A412">
            <v>41548</v>
          </cell>
          <cell r="AR412">
            <v>2834848</v>
          </cell>
        </row>
        <row r="413">
          <cell r="A413">
            <v>41579</v>
          </cell>
          <cell r="AR413">
            <v>2458502</v>
          </cell>
        </row>
        <row r="414">
          <cell r="A414">
            <v>41609</v>
          </cell>
          <cell r="AR414">
            <v>2829484</v>
          </cell>
        </row>
        <row r="415">
          <cell r="A415">
            <v>41640</v>
          </cell>
          <cell r="AR415">
            <v>3210559</v>
          </cell>
        </row>
        <row r="416">
          <cell r="A416">
            <v>41671</v>
          </cell>
          <cell r="AR416">
            <v>2262363</v>
          </cell>
        </row>
        <row r="417">
          <cell r="A417">
            <v>41699</v>
          </cell>
          <cell r="AR417">
            <v>2693843</v>
          </cell>
        </row>
        <row r="418">
          <cell r="A418">
            <v>41730</v>
          </cell>
          <cell r="AR418">
            <v>2751177</v>
          </cell>
        </row>
        <row r="419">
          <cell r="A419">
            <v>41760</v>
          </cell>
          <cell r="AR419">
            <v>2717561</v>
          </cell>
        </row>
        <row r="420">
          <cell r="A420">
            <v>41791</v>
          </cell>
          <cell r="AR420">
            <v>2764275</v>
          </cell>
        </row>
        <row r="421">
          <cell r="A421">
            <v>41821</v>
          </cell>
          <cell r="AR421">
            <v>2893368</v>
          </cell>
        </row>
        <row r="422">
          <cell r="A422">
            <v>41852</v>
          </cell>
          <cell r="AR422">
            <v>2695110</v>
          </cell>
        </row>
        <row r="423">
          <cell r="A423">
            <v>41883</v>
          </cell>
          <cell r="AR423">
            <v>2858701</v>
          </cell>
        </row>
        <row r="424">
          <cell r="A424">
            <v>41913</v>
          </cell>
          <cell r="AR424">
            <v>2897107</v>
          </cell>
        </row>
        <row r="425">
          <cell r="A425">
            <v>41944</v>
          </cell>
          <cell r="AR425">
            <v>2360417</v>
          </cell>
        </row>
        <row r="426">
          <cell r="A426">
            <v>41974</v>
          </cell>
          <cell r="AR426">
            <v>2948125</v>
          </cell>
        </row>
        <row r="427">
          <cell r="A427">
            <v>42005</v>
          </cell>
          <cell r="AR427">
            <v>3041164</v>
          </cell>
        </row>
        <row r="428">
          <cell r="A428">
            <v>42036</v>
          </cell>
          <cell r="AR428">
            <v>2256492</v>
          </cell>
        </row>
        <row r="429">
          <cell r="A429">
            <v>42064</v>
          </cell>
          <cell r="AR429">
            <v>2746987</v>
          </cell>
        </row>
        <row r="430">
          <cell r="A430">
            <v>42095</v>
          </cell>
          <cell r="AR430">
            <v>2778955</v>
          </cell>
        </row>
        <row r="431">
          <cell r="A431">
            <v>42125</v>
          </cell>
          <cell r="AR431">
            <v>2550447</v>
          </cell>
        </row>
        <row r="432">
          <cell r="A432">
            <v>42156</v>
          </cell>
          <cell r="AR432">
            <v>2899546</v>
          </cell>
        </row>
        <row r="433">
          <cell r="A433">
            <v>42186</v>
          </cell>
          <cell r="AR433">
            <v>2987305</v>
          </cell>
        </row>
        <row r="434">
          <cell r="A434">
            <v>42217</v>
          </cell>
          <cell r="AR434">
            <v>2718153</v>
          </cell>
        </row>
        <row r="435">
          <cell r="A435">
            <v>42248</v>
          </cell>
          <cell r="AR435">
            <v>2720423</v>
          </cell>
        </row>
        <row r="436">
          <cell r="A436">
            <v>42278</v>
          </cell>
          <cell r="AR436">
            <v>2704711</v>
          </cell>
        </row>
        <row r="437">
          <cell r="A437">
            <v>42309</v>
          </cell>
          <cell r="AR437">
            <v>2426792</v>
          </cell>
        </row>
        <row r="438">
          <cell r="A438">
            <v>42339</v>
          </cell>
          <cell r="AR438">
            <v>2949343</v>
          </cell>
        </row>
        <row r="439">
          <cell r="A439">
            <v>42370</v>
          </cell>
          <cell r="AR439">
            <v>2899604</v>
          </cell>
        </row>
        <row r="440">
          <cell r="A440">
            <v>42401</v>
          </cell>
          <cell r="AR440">
            <v>2374647</v>
          </cell>
        </row>
        <row r="441">
          <cell r="A441">
            <v>42430</v>
          </cell>
          <cell r="AR441">
            <v>2711550</v>
          </cell>
        </row>
        <row r="442">
          <cell r="A442">
            <v>42461</v>
          </cell>
          <cell r="AR442">
            <v>2637884</v>
          </cell>
        </row>
        <row r="443">
          <cell r="A443">
            <v>42491</v>
          </cell>
          <cell r="AR443">
            <v>2578158</v>
          </cell>
        </row>
        <row r="444">
          <cell r="A444">
            <v>42522</v>
          </cell>
          <cell r="AR444">
            <v>2887661</v>
          </cell>
        </row>
        <row r="445">
          <cell r="A445">
            <v>42552</v>
          </cell>
          <cell r="AR445">
            <v>2762360</v>
          </cell>
        </row>
        <row r="446">
          <cell r="A446">
            <v>42583</v>
          </cell>
          <cell r="AR446">
            <v>2884430</v>
          </cell>
        </row>
        <row r="447">
          <cell r="A447">
            <v>42614</v>
          </cell>
          <cell r="AR447">
            <v>2824451</v>
          </cell>
        </row>
        <row r="448">
          <cell r="A448">
            <v>42644</v>
          </cell>
          <cell r="AR448">
            <v>2685727</v>
          </cell>
        </row>
        <row r="449">
          <cell r="A449">
            <v>42675</v>
          </cell>
          <cell r="AR449">
            <v>2640985</v>
          </cell>
        </row>
        <row r="450">
          <cell r="A450">
            <v>42705</v>
          </cell>
          <cell r="AR450">
            <v>2930119</v>
          </cell>
        </row>
        <row r="451">
          <cell r="A451">
            <v>42736</v>
          </cell>
          <cell r="AR451">
            <v>3039115</v>
          </cell>
        </row>
        <row r="452">
          <cell r="A452">
            <v>42767</v>
          </cell>
          <cell r="AR452">
            <v>2291577</v>
          </cell>
        </row>
        <row r="453">
          <cell r="A453">
            <v>42795</v>
          </cell>
          <cell r="AR453">
            <v>2928440</v>
          </cell>
        </row>
        <row r="454">
          <cell r="A454">
            <v>42826</v>
          </cell>
          <cell r="AR454">
            <v>2587376</v>
          </cell>
        </row>
        <row r="455">
          <cell r="A455">
            <v>42856</v>
          </cell>
          <cell r="AR455">
            <v>2814009</v>
          </cell>
        </row>
        <row r="456">
          <cell r="A456">
            <v>42887</v>
          </cell>
          <cell r="AR456">
            <v>2991710</v>
          </cell>
        </row>
        <row r="457">
          <cell r="A457">
            <v>42917</v>
          </cell>
          <cell r="AR457">
            <v>2795995</v>
          </cell>
        </row>
        <row r="458">
          <cell r="A458">
            <v>42948</v>
          </cell>
          <cell r="AR458">
            <v>2973008</v>
          </cell>
        </row>
        <row r="459">
          <cell r="A459">
            <v>42979</v>
          </cell>
          <cell r="AR459">
            <v>2814936</v>
          </cell>
        </row>
        <row r="460">
          <cell r="A460">
            <v>43009</v>
          </cell>
          <cell r="AR460">
            <v>2871371</v>
          </cell>
        </row>
        <row r="461">
          <cell r="A461">
            <v>43040</v>
          </cell>
          <cell r="AR461">
            <v>2758742</v>
          </cell>
        </row>
        <row r="462">
          <cell r="A462">
            <v>43070</v>
          </cell>
          <cell r="AR462">
            <v>2760051</v>
          </cell>
        </row>
        <row r="463">
          <cell r="A463">
            <v>43101</v>
          </cell>
          <cell r="AR463">
            <v>3202327</v>
          </cell>
        </row>
        <row r="464">
          <cell r="A464">
            <v>43132</v>
          </cell>
          <cell r="AR464">
            <v>2337309</v>
          </cell>
        </row>
        <row r="465">
          <cell r="A465">
            <v>43160</v>
          </cell>
          <cell r="AR465">
            <v>2811538</v>
          </cell>
        </row>
        <row r="466">
          <cell r="A466">
            <v>43191</v>
          </cell>
          <cell r="AR466">
            <v>2740236</v>
          </cell>
        </row>
        <row r="467">
          <cell r="A467">
            <v>43221</v>
          </cell>
          <cell r="AR467">
            <v>2806799</v>
          </cell>
        </row>
        <row r="468">
          <cell r="A468">
            <v>43252</v>
          </cell>
          <cell r="AR468">
            <v>2860227</v>
          </cell>
        </row>
        <row r="469">
          <cell r="A469">
            <v>43282</v>
          </cell>
          <cell r="AR469">
            <v>2916605</v>
          </cell>
        </row>
        <row r="470">
          <cell r="A470">
            <v>43313</v>
          </cell>
          <cell r="AR470">
            <v>3004728</v>
          </cell>
        </row>
        <row r="471">
          <cell r="A471">
            <v>43344</v>
          </cell>
          <cell r="AR471">
            <v>2641251</v>
          </cell>
        </row>
        <row r="472">
          <cell r="A472">
            <v>43374</v>
          </cell>
          <cell r="AR472">
            <v>2994779</v>
          </cell>
        </row>
        <row r="473">
          <cell r="A473">
            <v>43405</v>
          </cell>
          <cell r="AR473">
            <v>2766944</v>
          </cell>
        </row>
        <row r="474">
          <cell r="A474">
            <v>43435</v>
          </cell>
          <cell r="AR474">
            <v>2664882</v>
          </cell>
        </row>
        <row r="475">
          <cell r="A475">
            <v>43466</v>
          </cell>
          <cell r="AR475">
            <v>3130388</v>
          </cell>
        </row>
        <row r="476">
          <cell r="A476">
            <v>43497</v>
          </cell>
          <cell r="AR476">
            <v>2329221</v>
          </cell>
        </row>
        <row r="477">
          <cell r="A477">
            <v>43525</v>
          </cell>
          <cell r="AR477">
            <v>2646666</v>
          </cell>
        </row>
        <row r="478">
          <cell r="A478">
            <v>43556</v>
          </cell>
          <cell r="AR478">
            <v>2793305</v>
          </cell>
        </row>
        <row r="479">
          <cell r="A479">
            <v>43586</v>
          </cell>
          <cell r="AR479">
            <v>2825311</v>
          </cell>
        </row>
        <row r="480">
          <cell r="A480">
            <v>43617</v>
          </cell>
          <cell r="AR480">
            <v>2670162</v>
          </cell>
        </row>
        <row r="481">
          <cell r="A481">
            <v>43647</v>
          </cell>
          <cell r="AR481">
            <v>2945290</v>
          </cell>
        </row>
        <row r="482">
          <cell r="A482">
            <v>43678</v>
          </cell>
          <cell r="AR482">
            <v>2816983</v>
          </cell>
        </row>
        <row r="483">
          <cell r="A483">
            <v>43709</v>
          </cell>
          <cell r="AR483">
            <v>2740880</v>
          </cell>
        </row>
        <row r="484">
          <cell r="A484">
            <v>43739</v>
          </cell>
          <cell r="AR484">
            <v>2823364</v>
          </cell>
        </row>
        <row r="485">
          <cell r="A485">
            <v>43770</v>
          </cell>
          <cell r="AR485">
            <v>2460738</v>
          </cell>
        </row>
        <row r="486">
          <cell r="A486">
            <v>43800</v>
          </cell>
          <cell r="AR486">
            <v>2781887</v>
          </cell>
        </row>
        <row r="487">
          <cell r="A487">
            <v>43831</v>
          </cell>
          <cell r="AR487">
            <v>3136016</v>
          </cell>
        </row>
        <row r="488">
          <cell r="A488">
            <v>43862</v>
          </cell>
          <cell r="AR488">
            <v>2317236</v>
          </cell>
        </row>
        <row r="489">
          <cell r="A489">
            <v>43891</v>
          </cell>
          <cell r="AR489">
            <v>2250644</v>
          </cell>
        </row>
        <row r="490">
          <cell r="A490">
            <v>43922</v>
          </cell>
          <cell r="AR490">
            <v>1646723</v>
          </cell>
        </row>
        <row r="491">
          <cell r="A491">
            <v>43952</v>
          </cell>
          <cell r="AR491">
            <v>1600562</v>
          </cell>
        </row>
        <row r="492">
          <cell r="A492">
            <v>43983</v>
          </cell>
          <cell r="AR492">
            <v>2251534</v>
          </cell>
        </row>
        <row r="493">
          <cell r="A493">
            <v>44013</v>
          </cell>
          <cell r="AR493">
            <v>2429653</v>
          </cell>
        </row>
        <row r="494">
          <cell r="A494">
            <v>44044</v>
          </cell>
          <cell r="AR494">
            <v>2307114</v>
          </cell>
        </row>
        <row r="495">
          <cell r="A495">
            <v>44075</v>
          </cell>
          <cell r="AR495">
            <v>2404034</v>
          </cell>
        </row>
        <row r="496">
          <cell r="A496">
            <v>44105</v>
          </cell>
          <cell r="AR496">
            <v>2384227</v>
          </cell>
        </row>
        <row r="497">
          <cell r="A497">
            <v>44136</v>
          </cell>
          <cell r="AR497">
            <v>2096264</v>
          </cell>
        </row>
        <row r="498">
          <cell r="A498">
            <v>44166</v>
          </cell>
          <cell r="AR498">
            <v>2425064</v>
          </cell>
        </row>
        <row r="499">
          <cell r="A499">
            <v>44197</v>
          </cell>
          <cell r="AR499">
            <v>2307688</v>
          </cell>
        </row>
        <row r="500">
          <cell r="A500">
            <v>44228</v>
          </cell>
          <cell r="AR500">
            <v>2051823</v>
          </cell>
        </row>
        <row r="501">
          <cell r="A501">
            <v>44256</v>
          </cell>
          <cell r="AR501">
            <v>2322082</v>
          </cell>
        </row>
        <row r="502">
          <cell r="A502">
            <v>44287</v>
          </cell>
          <cell r="AR502">
            <v>2454209</v>
          </cell>
        </row>
        <row r="503">
          <cell r="A503">
            <v>44317</v>
          </cell>
          <cell r="AR503">
            <v>2289739</v>
          </cell>
        </row>
        <row r="504">
          <cell r="A504">
            <v>44348</v>
          </cell>
          <cell r="AR504">
            <v>2681472</v>
          </cell>
        </row>
        <row r="505">
          <cell r="A505">
            <v>44378</v>
          </cell>
          <cell r="AR505">
            <v>2631140</v>
          </cell>
        </row>
        <row r="506">
          <cell r="A506">
            <v>44409</v>
          </cell>
          <cell r="AR506">
            <v>2573336</v>
          </cell>
        </row>
        <row r="507">
          <cell r="A507">
            <v>44440</v>
          </cell>
          <cell r="AR507">
            <v>2574112</v>
          </cell>
        </row>
        <row r="508">
          <cell r="A508">
            <v>44470</v>
          </cell>
          <cell r="AR508">
            <v>2433678</v>
          </cell>
        </row>
        <row r="509">
          <cell r="A509">
            <v>44501</v>
          </cell>
          <cell r="AR509">
            <v>2345645</v>
          </cell>
        </row>
        <row r="510">
          <cell r="A510">
            <v>44531</v>
          </cell>
          <cell r="AR510">
            <v>2661487</v>
          </cell>
        </row>
        <row r="511">
          <cell r="A511">
            <v>44562</v>
          </cell>
          <cell r="AR511">
            <v>2448307</v>
          </cell>
        </row>
        <row r="512">
          <cell r="A512">
            <v>44593</v>
          </cell>
          <cell r="AR512">
            <v>2107100</v>
          </cell>
        </row>
        <row r="513">
          <cell r="A513">
            <v>44621</v>
          </cell>
          <cell r="AR513">
            <v>2459867</v>
          </cell>
        </row>
        <row r="514">
          <cell r="A514">
            <v>44652</v>
          </cell>
          <cell r="AR514">
            <v>2398731</v>
          </cell>
        </row>
        <row r="515">
          <cell r="A515">
            <v>44682</v>
          </cell>
          <cell r="AR515">
            <v>2406177</v>
          </cell>
        </row>
        <row r="516">
          <cell r="A516">
            <v>44713</v>
          </cell>
          <cell r="AR516">
            <v>2635739</v>
          </cell>
        </row>
        <row r="517">
          <cell r="A517">
            <v>44743</v>
          </cell>
          <cell r="AR517">
            <v>2611523</v>
          </cell>
        </row>
        <row r="518">
          <cell r="A518">
            <v>44774</v>
          </cell>
          <cell r="AR518">
            <v>2699139</v>
          </cell>
        </row>
        <row r="519">
          <cell r="A519">
            <v>44805</v>
          </cell>
          <cell r="AR519">
            <v>2626807</v>
          </cell>
        </row>
        <row r="520">
          <cell r="A520">
            <v>44835</v>
          </cell>
          <cell r="AR520">
            <v>2438614</v>
          </cell>
        </row>
        <row r="521">
          <cell r="A521">
            <v>44866</v>
          </cell>
          <cell r="AR521">
            <v>2387555</v>
          </cell>
        </row>
        <row r="522">
          <cell r="A522">
            <v>44896</v>
          </cell>
          <cell r="AR522">
            <v>2493299</v>
          </cell>
        </row>
        <row r="523">
          <cell r="A523">
            <v>44927</v>
          </cell>
          <cell r="AR523">
            <v>2616007</v>
          </cell>
        </row>
        <row r="524">
          <cell r="A524">
            <v>44958</v>
          </cell>
          <cell r="AR524">
            <v>2259537</v>
          </cell>
        </row>
        <row r="525">
          <cell r="A525">
            <v>44986</v>
          </cell>
          <cell r="AR525">
            <v>2562880</v>
          </cell>
        </row>
        <row r="526">
          <cell r="A526">
            <v>45017</v>
          </cell>
          <cell r="AR526">
            <v>2348764</v>
          </cell>
        </row>
        <row r="527">
          <cell r="A527">
            <v>45047</v>
          </cell>
          <cell r="AR527">
            <v>2446068</v>
          </cell>
        </row>
        <row r="528">
          <cell r="A528">
            <v>45078</v>
          </cell>
          <cell r="AR528">
            <v>2628101</v>
          </cell>
        </row>
        <row r="529">
          <cell r="A529">
            <v>45108</v>
          </cell>
          <cell r="AR529">
            <v>2584024</v>
          </cell>
        </row>
        <row r="530">
          <cell r="A530">
            <v>45139</v>
          </cell>
          <cell r="AR530">
            <v>2722171</v>
          </cell>
        </row>
        <row r="531">
          <cell r="A531">
            <v>45170</v>
          </cell>
          <cell r="AR531">
            <v>2513913</v>
          </cell>
        </row>
        <row r="532">
          <cell r="A532">
            <v>45200</v>
          </cell>
          <cell r="AR532">
            <v>2524304</v>
          </cell>
        </row>
        <row r="533">
          <cell r="A533">
            <v>45231</v>
          </cell>
          <cell r="AR533">
            <v>2305515</v>
          </cell>
        </row>
        <row r="534">
          <cell r="A534">
            <v>45261</v>
          </cell>
          <cell r="AR534">
            <v>2274462</v>
          </cell>
        </row>
        <row r="535">
          <cell r="A535">
            <v>45292</v>
          </cell>
          <cell r="AR535">
            <v>2737955</v>
          </cell>
        </row>
        <row r="536">
          <cell r="A536">
            <v>45323</v>
          </cell>
          <cell r="AR536">
            <v>2239836</v>
          </cell>
        </row>
        <row r="537">
          <cell r="A537">
            <v>45352</v>
          </cell>
          <cell r="AR537">
            <v>2284340</v>
          </cell>
        </row>
        <row r="538">
          <cell r="A538">
            <v>45383</v>
          </cell>
          <cell r="AR538">
            <v>2422212</v>
          </cell>
        </row>
        <row r="539">
          <cell r="A539">
            <v>45413</v>
          </cell>
          <cell r="AR539">
            <v>2467846</v>
          </cell>
        </row>
        <row r="540">
          <cell r="A540">
            <v>45444</v>
          </cell>
          <cell r="AR540">
            <v>2298011</v>
          </cell>
        </row>
        <row r="541">
          <cell r="A541">
            <v>45474</v>
          </cell>
          <cell r="AR541">
            <v>2715730</v>
          </cell>
        </row>
        <row r="542">
          <cell r="A542">
            <v>45505</v>
          </cell>
          <cell r="AR542">
            <v>2507054</v>
          </cell>
        </row>
        <row r="543">
          <cell r="A543">
            <v>45536</v>
          </cell>
          <cell r="AR543">
            <v>2387263</v>
          </cell>
        </row>
        <row r="544">
          <cell r="A544">
            <v>45566</v>
          </cell>
          <cell r="AR544">
            <v>2488821</v>
          </cell>
        </row>
        <row r="545">
          <cell r="A545">
            <v>45597</v>
          </cell>
          <cell r="AR545">
            <v>2248337</v>
          </cell>
        </row>
        <row r="546">
          <cell r="A546">
            <v>45627</v>
          </cell>
          <cell r="AR546">
            <v>2402765</v>
          </cell>
        </row>
        <row r="547">
          <cell r="A547">
            <v>45658</v>
          </cell>
          <cell r="AR547">
            <v>0</v>
          </cell>
        </row>
        <row r="548">
          <cell r="A548">
            <v>45689</v>
          </cell>
          <cell r="AR548">
            <v>0</v>
          </cell>
        </row>
        <row r="549">
          <cell r="A549">
            <v>45717</v>
          </cell>
          <cell r="AR549">
            <v>0</v>
          </cell>
        </row>
        <row r="550">
          <cell r="A550">
            <v>45748</v>
          </cell>
          <cell r="AR550">
            <v>0</v>
          </cell>
        </row>
        <row r="551">
          <cell r="A551">
            <v>45778</v>
          </cell>
          <cell r="AR551">
            <v>0</v>
          </cell>
        </row>
        <row r="552">
          <cell r="A552">
            <v>45809</v>
          </cell>
          <cell r="AR552">
            <v>0</v>
          </cell>
        </row>
        <row r="553">
          <cell r="A553">
            <v>45839</v>
          </cell>
          <cell r="AR553">
            <v>0</v>
          </cell>
        </row>
        <row r="554">
          <cell r="A554">
            <v>45870</v>
          </cell>
          <cell r="AR554">
            <v>0</v>
          </cell>
        </row>
        <row r="555">
          <cell r="A555">
            <v>45901</v>
          </cell>
          <cell r="AR555">
            <v>0</v>
          </cell>
        </row>
        <row r="556">
          <cell r="A556">
            <v>45931</v>
          </cell>
          <cell r="AR556">
            <v>0</v>
          </cell>
        </row>
        <row r="557">
          <cell r="A557">
            <v>45962</v>
          </cell>
          <cell r="AR557">
            <v>0</v>
          </cell>
        </row>
        <row r="558">
          <cell r="A558">
            <v>45992</v>
          </cell>
          <cell r="AR558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CADC8-BE3E-4750-A24B-DC6FB1E7A802}">
  <dimension ref="A1:AA30"/>
  <sheetViews>
    <sheetView workbookViewId="0">
      <selection activeCell="K8" sqref="K8"/>
    </sheetView>
  </sheetViews>
  <sheetFormatPr defaultColWidth="8.88671875" defaultRowHeight="14.4" x14ac:dyDescent="0.3"/>
  <cols>
    <col min="1" max="6" width="8.88671875" style="1"/>
    <col min="7" max="7" width="10.33203125" style="1" bestFit="1" customWidth="1"/>
    <col min="8" max="10" width="8.88671875" style="1"/>
    <col min="11" max="11" width="10" style="1" bestFit="1" customWidth="1"/>
    <col min="12" max="12" width="12" style="1" bestFit="1" customWidth="1"/>
    <col min="13" max="16384" width="8.88671875" style="1"/>
  </cols>
  <sheetData>
    <row r="1" spans="1:27" x14ac:dyDescent="0.3">
      <c r="A1" s="1" t="s">
        <v>0</v>
      </c>
    </row>
    <row r="2" spans="1:27" x14ac:dyDescent="0.3"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27" x14ac:dyDescent="0.3">
      <c r="A3" s="1">
        <v>2016</v>
      </c>
      <c r="B3" s="17">
        <v>14.1</v>
      </c>
      <c r="C3" s="17">
        <v>3.3</v>
      </c>
      <c r="D3" s="17">
        <v>8.3000000000000007</v>
      </c>
      <c r="E3" s="17">
        <v>12.4</v>
      </c>
      <c r="F3" s="17">
        <v>4.4000000000000004</v>
      </c>
      <c r="G3" s="17">
        <v>0.31620571017265298</v>
      </c>
      <c r="H3" s="17">
        <v>2.5837942898273454</v>
      </c>
      <c r="I3" s="17">
        <v>45.4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 spans="1:27" x14ac:dyDescent="0.3">
      <c r="A4" s="1">
        <v>2017</v>
      </c>
      <c r="B4" s="17">
        <v>12.414999999999999</v>
      </c>
      <c r="C4" s="17">
        <v>2.544</v>
      </c>
      <c r="D4" s="17">
        <v>8.766</v>
      </c>
      <c r="E4" s="17">
        <v>10.87</v>
      </c>
      <c r="F4" s="17">
        <v>3.9060000000000001</v>
      </c>
      <c r="G4" s="17">
        <v>8.1432946026325226E-2</v>
      </c>
      <c r="H4" s="17">
        <v>2.0605670539736778</v>
      </c>
      <c r="I4" s="17">
        <v>40.643000000000001</v>
      </c>
      <c r="M4" s="10"/>
      <c r="N4" s="10"/>
      <c r="O4" s="10"/>
      <c r="P4" s="10"/>
      <c r="Q4" s="10"/>
      <c r="R4" s="11"/>
      <c r="S4" s="11"/>
      <c r="T4" s="10"/>
      <c r="U4" s="10"/>
      <c r="V4" s="10"/>
      <c r="W4" s="10"/>
      <c r="X4" s="10"/>
      <c r="Y4" s="10"/>
      <c r="Z4" s="10"/>
      <c r="AA4" s="10"/>
    </row>
    <row r="5" spans="1:27" x14ac:dyDescent="0.3">
      <c r="A5" s="1">
        <v>2018</v>
      </c>
      <c r="B5" s="17">
        <v>11.193</v>
      </c>
      <c r="C5" s="17">
        <v>2.3650000000000002</v>
      </c>
      <c r="D5" s="17">
        <v>10.015000000000001</v>
      </c>
      <c r="E5" s="17">
        <v>12.151</v>
      </c>
      <c r="F5" s="17">
        <v>4.7930000000000001</v>
      </c>
      <c r="G5" s="17">
        <v>7.5481459498405457E-2</v>
      </c>
      <c r="H5" s="17">
        <v>2.4645185405015937</v>
      </c>
      <c r="I5" s="17">
        <v>43.057000000000002</v>
      </c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x14ac:dyDescent="0.3">
      <c r="A6" s="1">
        <v>2019</v>
      </c>
      <c r="B6" s="17">
        <v>9.9689999999999994</v>
      </c>
      <c r="C6" s="17">
        <v>1.831</v>
      </c>
      <c r="D6" s="17">
        <v>9.0960000000000001</v>
      </c>
      <c r="E6" s="17">
        <v>11.662000000000001</v>
      </c>
      <c r="F6" s="17">
        <v>4.3970000000000002</v>
      </c>
      <c r="G6" s="17">
        <v>5.3655218333005905E-2</v>
      </c>
      <c r="H6" s="17">
        <v>1.4823447816669955</v>
      </c>
      <c r="I6" s="17">
        <v>38.491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27" x14ac:dyDescent="0.3">
      <c r="A7" s="1">
        <v>2020</v>
      </c>
      <c r="B7" s="17">
        <v>6.49</v>
      </c>
      <c r="C7" s="17">
        <v>2.2989999999999999</v>
      </c>
      <c r="D7" s="17">
        <v>9.4049999999999994</v>
      </c>
      <c r="E7" s="17">
        <v>9.8309999999999995</v>
      </c>
      <c r="F7" s="17">
        <v>4.2910000000000004</v>
      </c>
      <c r="G7" s="17">
        <v>0.87784945964813232</v>
      </c>
      <c r="H7" s="17">
        <v>1.5891505403518664</v>
      </c>
      <c r="I7" s="17">
        <v>34.783000000000001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27" x14ac:dyDescent="0.3">
      <c r="A8" s="1">
        <v>2021</v>
      </c>
      <c r="B8" s="17">
        <v>6.96</v>
      </c>
      <c r="C8" s="17">
        <v>1.5516389608383179</v>
      </c>
      <c r="D8" s="17">
        <v>10.149580001831055</v>
      </c>
      <c r="E8" s="17">
        <v>10.483654022216797</v>
      </c>
      <c r="F8" s="17">
        <v>4.3</v>
      </c>
      <c r="G8" s="17">
        <v>0.197435587644577</v>
      </c>
      <c r="H8" s="17">
        <v>2.0411592924594899</v>
      </c>
      <c r="I8" s="17">
        <v>35.683467864990234</v>
      </c>
      <c r="M8" s="12"/>
      <c r="N8" s="2"/>
      <c r="O8" s="2"/>
      <c r="P8" s="2"/>
    </row>
    <row r="9" spans="1:27" x14ac:dyDescent="0.3">
      <c r="A9" s="1">
        <v>2022</v>
      </c>
      <c r="B9" s="17">
        <v>6.7499000000000002</v>
      </c>
      <c r="C9" s="17">
        <v>1.526</v>
      </c>
      <c r="D9" s="17">
        <v>12.103</v>
      </c>
      <c r="E9" s="17">
        <v>11.295999999999999</v>
      </c>
      <c r="F9" s="17">
        <v>4.92</v>
      </c>
      <c r="G9" s="17">
        <v>0.23100000000000001</v>
      </c>
      <c r="H9" s="17">
        <v>1.7839999999999989</v>
      </c>
      <c r="I9" s="17">
        <v>38.549999999999997</v>
      </c>
      <c r="M9" s="12"/>
      <c r="N9" s="2"/>
      <c r="O9" s="2"/>
      <c r="P9" s="2"/>
    </row>
    <row r="10" spans="1:27" x14ac:dyDescent="0.3">
      <c r="A10" s="5">
        <v>2023</v>
      </c>
      <c r="B10" s="17">
        <v>7.3009500503540004</v>
      </c>
      <c r="C10" s="17">
        <v>1.2297587394714355</v>
      </c>
      <c r="D10" s="17">
        <v>14.80009937286377</v>
      </c>
      <c r="E10" s="17">
        <v>13.578137397766113</v>
      </c>
      <c r="F10" s="17">
        <v>5.7139284610748291</v>
      </c>
      <c r="G10" s="17">
        <v>0.33883509039878845</v>
      </c>
      <c r="H10" s="17">
        <v>2.6181416571140588</v>
      </c>
      <c r="I10" s="17">
        <v>45.579850769042999</v>
      </c>
      <c r="M10" s="12"/>
      <c r="N10" s="2"/>
      <c r="O10" s="2"/>
      <c r="P10" s="2"/>
    </row>
    <row r="11" spans="1:27" x14ac:dyDescent="0.3">
      <c r="A11" s="5">
        <v>2024</v>
      </c>
      <c r="B11" s="17">
        <v>6.7453904151916504</v>
      </c>
      <c r="C11" s="17">
        <v>1.2223623991012573</v>
      </c>
      <c r="D11" s="17">
        <v>16.643682479858398</v>
      </c>
      <c r="E11" s="17">
        <v>14.265572547912598</v>
      </c>
      <c r="F11" s="17">
        <v>6.4950978755950928</v>
      </c>
      <c r="G11" s="17">
        <v>0.41058996319770813</v>
      </c>
      <c r="H11" s="17">
        <v>2.4575158059597015</v>
      </c>
      <c r="I11" s="17">
        <v>48.240211486816406</v>
      </c>
      <c r="J11" s="13"/>
      <c r="K11" s="13"/>
      <c r="L11" s="13"/>
      <c r="M11" s="12"/>
      <c r="N11" s="2"/>
      <c r="O11" s="2"/>
      <c r="P11" s="2"/>
    </row>
    <row r="12" spans="1:27" x14ac:dyDescent="0.3">
      <c r="I12" s="13"/>
    </row>
    <row r="17" spans="1:10" x14ac:dyDescent="0.3">
      <c r="B17" s="3"/>
      <c r="C17" s="3"/>
      <c r="D17" s="3"/>
      <c r="E17" s="3"/>
      <c r="F17" s="3"/>
      <c r="G17" s="3"/>
      <c r="H17" s="3"/>
      <c r="I17" s="14"/>
      <c r="J17" s="4"/>
    </row>
    <row r="18" spans="1:10" x14ac:dyDescent="0.3">
      <c r="B18" s="3"/>
      <c r="C18" s="3"/>
      <c r="D18" s="3"/>
      <c r="E18" s="3"/>
      <c r="F18" s="3"/>
      <c r="G18" s="3"/>
      <c r="H18" s="3"/>
      <c r="I18" s="14"/>
      <c r="J18" s="4"/>
    </row>
    <row r="19" spans="1:10" x14ac:dyDescent="0.3">
      <c r="B19" s="3"/>
      <c r="C19" s="3"/>
      <c r="D19" s="3"/>
      <c r="E19" s="3"/>
      <c r="F19" s="3"/>
      <c r="G19" s="3"/>
      <c r="H19" s="3"/>
      <c r="I19" s="14"/>
      <c r="J19" s="4"/>
    </row>
    <row r="20" spans="1:10" x14ac:dyDescent="0.3">
      <c r="B20" s="3"/>
      <c r="C20" s="3"/>
      <c r="D20" s="3"/>
      <c r="E20" s="3"/>
      <c r="F20" s="3"/>
      <c r="G20" s="3"/>
      <c r="H20" s="3"/>
      <c r="I20" s="14"/>
      <c r="J20" s="4"/>
    </row>
    <row r="21" spans="1:10" x14ac:dyDescent="0.3">
      <c r="B21" s="3"/>
      <c r="C21" s="3"/>
      <c r="D21" s="3"/>
      <c r="E21" s="3"/>
      <c r="F21" s="3"/>
      <c r="G21" s="3"/>
      <c r="H21" s="3"/>
      <c r="I21" s="14"/>
      <c r="J21" s="4"/>
    </row>
    <row r="22" spans="1:10" x14ac:dyDescent="0.3">
      <c r="B22" s="3"/>
      <c r="C22" s="3"/>
      <c r="D22" s="3"/>
      <c r="E22" s="3"/>
      <c r="F22" s="3"/>
      <c r="G22" s="3"/>
      <c r="H22" s="3"/>
      <c r="I22" s="14"/>
      <c r="J22" s="4"/>
    </row>
    <row r="23" spans="1:10" x14ac:dyDescent="0.3">
      <c r="A23" s="5"/>
      <c r="B23" s="3"/>
      <c r="C23" s="3"/>
      <c r="D23" s="3"/>
      <c r="E23" s="3"/>
      <c r="F23" s="3"/>
      <c r="G23" s="3"/>
      <c r="H23" s="3"/>
      <c r="I23" s="14"/>
      <c r="J23" s="4"/>
    </row>
    <row r="24" spans="1:10" x14ac:dyDescent="0.3">
      <c r="A24" s="5"/>
      <c r="B24" s="3"/>
      <c r="C24" s="3"/>
      <c r="D24" s="3"/>
      <c r="E24" s="3"/>
      <c r="F24" s="3"/>
      <c r="G24" s="3"/>
      <c r="H24" s="3"/>
      <c r="I24" s="14"/>
      <c r="J24" s="4"/>
    </row>
    <row r="25" spans="1:10" x14ac:dyDescent="0.3">
      <c r="A25" s="5"/>
      <c r="B25" s="3"/>
      <c r="C25" s="3"/>
      <c r="D25" s="3"/>
      <c r="E25" s="3"/>
      <c r="F25" s="3"/>
      <c r="G25" s="3"/>
      <c r="H25" s="3"/>
      <c r="I25" s="14"/>
      <c r="J25" s="4"/>
    </row>
    <row r="30" spans="1:10" x14ac:dyDescent="0.3">
      <c r="A30" s="15"/>
    </row>
  </sheetData>
  <pageMargins left="0.7" right="0.7" top="0.75" bottom="0.75" header="0.3" footer="0.3"/>
  <headerFooter>
    <oddHeader>&amp;L&amp;"Calibri"&amp;11&amp;K000000 INTERNAL FR/OFFICIAL USE // FRSONLY&amp;1#_x000D_</oddHead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2302E-D3C3-4D9C-9FA2-E41837F5E965}">
  <dimension ref="A1:G7"/>
  <sheetViews>
    <sheetView workbookViewId="0">
      <selection activeCell="B4" sqref="B4"/>
    </sheetView>
  </sheetViews>
  <sheetFormatPr defaultColWidth="8.88671875" defaultRowHeight="14.4" x14ac:dyDescent="0.3"/>
  <cols>
    <col min="1" max="1" width="19.33203125" style="1" bestFit="1" customWidth="1"/>
    <col min="2" max="16384" width="8.88671875" style="1"/>
  </cols>
  <sheetData>
    <row r="1" spans="1:7" x14ac:dyDescent="0.3">
      <c r="A1" s="1">
        <v>2024</v>
      </c>
      <c r="B1" s="1" t="s">
        <v>1</v>
      </c>
      <c r="C1" s="1" t="s">
        <v>3</v>
      </c>
      <c r="D1" s="1" t="s">
        <v>4</v>
      </c>
      <c r="E1" s="1" t="s">
        <v>5</v>
      </c>
      <c r="F1" s="1" t="s">
        <v>9</v>
      </c>
      <c r="G1" s="1" t="s">
        <v>7</v>
      </c>
    </row>
    <row r="2" spans="1:7" x14ac:dyDescent="0.3">
      <c r="A2" s="1" t="s">
        <v>28</v>
      </c>
      <c r="B2" s="4">
        <v>0.2389015897987157</v>
      </c>
      <c r="C2" s="4">
        <v>0.16606352785482884</v>
      </c>
      <c r="D2" s="4">
        <v>0.3483422221425615</v>
      </c>
      <c r="E2" s="4">
        <v>0.12489020390225783</v>
      </c>
      <c r="F2" s="4">
        <v>1.4049033210121952E-2</v>
      </c>
      <c r="G2" s="4">
        <v>0.10775342309151414</v>
      </c>
    </row>
    <row r="3" spans="1:7" x14ac:dyDescent="0.3">
      <c r="A3" s="1" t="s">
        <v>29</v>
      </c>
      <c r="B3" s="4">
        <v>0.1971507738947387</v>
      </c>
      <c r="C3" s="4">
        <v>0.23128206234680046</v>
      </c>
      <c r="D3" s="4">
        <v>0.37612102997954461</v>
      </c>
      <c r="E3" s="4">
        <v>0.10930714537382327</v>
      </c>
      <c r="F3" s="4">
        <v>1.0542263731164779E-2</v>
      </c>
      <c r="G3" s="4">
        <v>7.5596724673928195E-2</v>
      </c>
    </row>
    <row r="4" spans="1:7" x14ac:dyDescent="0.3">
      <c r="A4" s="1" t="s">
        <v>30</v>
      </c>
      <c r="B4" s="4">
        <v>0.14013602537248834</v>
      </c>
      <c r="C4" s="4">
        <v>0.27093895352156827</v>
      </c>
      <c r="D4" s="4">
        <v>0.37749292595042688</v>
      </c>
      <c r="E4" s="4">
        <v>0.13029760586466171</v>
      </c>
      <c r="F4" s="4">
        <v>1.2698702816817139E-2</v>
      </c>
      <c r="G4" s="4">
        <v>6.8435786474037585E-2</v>
      </c>
    </row>
    <row r="5" spans="1:7" x14ac:dyDescent="0.3">
      <c r="A5" s="1" t="s">
        <v>31</v>
      </c>
      <c r="B5" s="4">
        <v>0.13004349263134654</v>
      </c>
      <c r="C5" s="4">
        <v>0.28973184529661961</v>
      </c>
      <c r="D5" s="4">
        <v>0.34454564767774026</v>
      </c>
      <c r="E5" s="4">
        <v>0.14867236510556464</v>
      </c>
      <c r="F5" s="4">
        <v>6.4515903001050642E-3</v>
      </c>
      <c r="G5" s="4">
        <v>8.0555058988623807E-2</v>
      </c>
    </row>
    <row r="6" spans="1:7" x14ac:dyDescent="0.3">
      <c r="A6" s="1" t="s">
        <v>32</v>
      </c>
      <c r="B6" s="4">
        <v>0.1171092780829627</v>
      </c>
      <c r="C6" s="4">
        <v>0.396395451766964</v>
      </c>
      <c r="D6" s="4">
        <v>0.28235733757000758</v>
      </c>
      <c r="E6" s="4">
        <v>0.13807237297527147</v>
      </c>
      <c r="F6" s="4">
        <v>4.4657718094206385E-3</v>
      </c>
      <c r="G6" s="4">
        <v>6.1599787795373673E-2</v>
      </c>
    </row>
    <row r="7" spans="1:7" x14ac:dyDescent="0.3">
      <c r="A7" s="1" t="s">
        <v>33</v>
      </c>
      <c r="B7" s="4">
        <v>8.7219876616708672E-2</v>
      </c>
      <c r="C7" s="4">
        <v>0.5076551206509643</v>
      </c>
      <c r="D7" s="4">
        <v>0.18373247411780222</v>
      </c>
      <c r="E7" s="4">
        <v>0.14281349799011253</v>
      </c>
      <c r="F7" s="4">
        <v>6.3428855907450617E-3</v>
      </c>
      <c r="G7" s="4">
        <v>7.2236145033667154E-2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5AF8B-8121-4A4F-A56C-330675A964C5}">
  <dimension ref="A1:B10"/>
  <sheetViews>
    <sheetView workbookViewId="0">
      <selection activeCell="B4" sqref="B4"/>
    </sheetView>
  </sheetViews>
  <sheetFormatPr defaultColWidth="8.88671875" defaultRowHeight="14.4" x14ac:dyDescent="0.3"/>
  <cols>
    <col min="1" max="16384" width="8.88671875" style="1"/>
  </cols>
  <sheetData>
    <row r="1" spans="1:2" x14ac:dyDescent="0.3">
      <c r="B1" s="1" t="s">
        <v>34</v>
      </c>
    </row>
    <row r="2" spans="1:2" x14ac:dyDescent="0.3">
      <c r="A2" s="1">
        <v>2016</v>
      </c>
      <c r="B2" s="2">
        <v>0.84247510000000003</v>
      </c>
    </row>
    <row r="3" spans="1:2" x14ac:dyDescent="0.3">
      <c r="A3" s="1">
        <v>2017</v>
      </c>
      <c r="B3" s="2">
        <v>0.82931480000000002</v>
      </c>
    </row>
    <row r="4" spans="1:2" x14ac:dyDescent="0.3">
      <c r="A4" s="1">
        <v>2018</v>
      </c>
      <c r="B4" s="2">
        <v>0.80402260000000003</v>
      </c>
    </row>
    <row r="5" spans="1:2" x14ac:dyDescent="0.3">
      <c r="A5" s="1">
        <v>2019</v>
      </c>
      <c r="B5" s="2">
        <v>0.79778179999999999</v>
      </c>
    </row>
    <row r="6" spans="1:2" x14ac:dyDescent="0.3">
      <c r="A6" s="1">
        <v>2020</v>
      </c>
      <c r="B6" s="2">
        <v>0.77571400000000001</v>
      </c>
    </row>
    <row r="7" spans="1:2" x14ac:dyDescent="0.3">
      <c r="A7" s="1">
        <v>2021</v>
      </c>
      <c r="B7" s="2">
        <v>0.79179650000000001</v>
      </c>
    </row>
    <row r="8" spans="1:2" x14ac:dyDescent="0.3">
      <c r="A8" s="1">
        <v>2022</v>
      </c>
      <c r="B8" s="2">
        <v>0.78628549999999997</v>
      </c>
    </row>
    <row r="9" spans="1:2" x14ac:dyDescent="0.3">
      <c r="A9" s="1">
        <v>2023</v>
      </c>
      <c r="B9" s="2">
        <v>0.78691770000000005</v>
      </c>
    </row>
    <row r="10" spans="1:2" x14ac:dyDescent="0.3">
      <c r="A10" s="5">
        <v>2024</v>
      </c>
      <c r="B10" s="30">
        <v>0.7851148247718811</v>
      </c>
    </row>
  </sheetData>
  <pageMargins left="0.7" right="0.7" top="0.75" bottom="0.75" header="0.3" footer="0.3"/>
  <pageSetup orientation="portrait" horizontalDpi="90" verticalDpi="90" r:id="rId1"/>
  <headerFooter>
    <oddHeader>&amp;L&amp;"Calibri"&amp;11&amp;K000000INTERNAL FR/OFFICIAL USE // FRSONLY&amp;1#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BBF0-F3CD-49ED-8A64-D08391BBC73E}">
  <dimension ref="A1:I10"/>
  <sheetViews>
    <sheetView zoomScaleNormal="100" workbookViewId="0">
      <selection sqref="A1:A1048576"/>
    </sheetView>
  </sheetViews>
  <sheetFormatPr defaultColWidth="8.88671875" defaultRowHeight="14.4" x14ac:dyDescent="0.3"/>
  <cols>
    <col min="1" max="2" width="8.88671875" style="1"/>
    <col min="3" max="7" width="12.44140625" style="1" customWidth="1"/>
    <col min="8" max="8" width="15.5546875" style="1" customWidth="1"/>
    <col min="9" max="9" width="12.44140625" style="1" customWidth="1"/>
    <col min="10" max="16384" width="8.88671875" style="1"/>
  </cols>
  <sheetData>
    <row r="1" spans="1:9" x14ac:dyDescent="0.3">
      <c r="B1" s="1" t="s">
        <v>59</v>
      </c>
      <c r="C1" s="1" t="s">
        <v>60</v>
      </c>
      <c r="D1" s="1" t="s">
        <v>61</v>
      </c>
      <c r="E1" s="1" t="s">
        <v>62</v>
      </c>
      <c r="F1" s="1" t="s">
        <v>63</v>
      </c>
      <c r="G1" s="1" t="s">
        <v>64</v>
      </c>
      <c r="H1" s="1" t="s">
        <v>35</v>
      </c>
    </row>
    <row r="2" spans="1:9" x14ac:dyDescent="0.3">
      <c r="A2" s="1">
        <v>2016</v>
      </c>
      <c r="B2" s="8">
        <v>25</v>
      </c>
      <c r="C2" s="33">
        <v>38</v>
      </c>
      <c r="D2" s="33">
        <v>50</v>
      </c>
      <c r="E2" s="33">
        <v>55</v>
      </c>
      <c r="F2" s="33">
        <v>74</v>
      </c>
      <c r="G2" s="33">
        <v>95</v>
      </c>
      <c r="H2" s="33">
        <v>57</v>
      </c>
      <c r="I2" s="29"/>
    </row>
    <row r="3" spans="1:9" x14ac:dyDescent="0.3">
      <c r="A3" s="1">
        <v>2017</v>
      </c>
      <c r="B3" s="33">
        <v>22</v>
      </c>
      <c r="C3" s="34">
        <v>40</v>
      </c>
      <c r="D3" s="34">
        <v>45</v>
      </c>
      <c r="E3" s="34">
        <v>54</v>
      </c>
      <c r="F3" s="34">
        <v>74</v>
      </c>
      <c r="G3" s="34">
        <v>93</v>
      </c>
      <c r="H3" s="34">
        <v>59</v>
      </c>
      <c r="I3" s="9"/>
    </row>
    <row r="4" spans="1:9" x14ac:dyDescent="0.3">
      <c r="A4" s="1">
        <v>2018</v>
      </c>
      <c r="B4" s="8">
        <v>23</v>
      </c>
      <c r="C4" s="8">
        <v>35</v>
      </c>
      <c r="D4" s="8">
        <v>48</v>
      </c>
      <c r="E4" s="8">
        <v>69</v>
      </c>
      <c r="F4" s="8">
        <v>66</v>
      </c>
      <c r="G4" s="8">
        <v>101</v>
      </c>
      <c r="H4" s="8">
        <v>58</v>
      </c>
    </row>
    <row r="5" spans="1:9" x14ac:dyDescent="0.3">
      <c r="A5" s="1">
        <v>2019</v>
      </c>
      <c r="B5" s="8">
        <v>39</v>
      </c>
      <c r="C5" s="8">
        <v>36</v>
      </c>
      <c r="D5" s="8">
        <v>41</v>
      </c>
      <c r="E5" s="8">
        <v>53</v>
      </c>
      <c r="F5" s="8">
        <v>70</v>
      </c>
      <c r="G5" s="8">
        <v>116</v>
      </c>
      <c r="H5" s="8">
        <v>60</v>
      </c>
    </row>
    <row r="6" spans="1:9" x14ac:dyDescent="0.3">
      <c r="A6" s="1">
        <v>2020</v>
      </c>
      <c r="B6" s="8">
        <v>60</v>
      </c>
      <c r="C6" s="8">
        <v>39</v>
      </c>
      <c r="D6" s="8">
        <v>45</v>
      </c>
      <c r="E6" s="8">
        <v>61</v>
      </c>
      <c r="F6" s="8">
        <v>81</v>
      </c>
      <c r="G6" s="8">
        <v>110</v>
      </c>
      <c r="H6" s="8">
        <v>78</v>
      </c>
    </row>
    <row r="7" spans="1:9" x14ac:dyDescent="0.3">
      <c r="A7" s="1">
        <v>2021</v>
      </c>
      <c r="B7" s="8">
        <v>50</v>
      </c>
      <c r="C7" s="8">
        <v>47</v>
      </c>
      <c r="D7" s="8">
        <v>47</v>
      </c>
      <c r="E7" s="8">
        <v>57</v>
      </c>
      <c r="F7" s="8">
        <v>77</v>
      </c>
      <c r="G7" s="8">
        <v>101</v>
      </c>
      <c r="H7" s="8">
        <v>67</v>
      </c>
    </row>
    <row r="8" spans="1:9" x14ac:dyDescent="0.3">
      <c r="A8" s="1">
        <v>2022</v>
      </c>
      <c r="B8" s="8">
        <v>46</v>
      </c>
      <c r="C8" s="8">
        <v>41</v>
      </c>
      <c r="D8" s="8">
        <v>52</v>
      </c>
      <c r="E8" s="8">
        <v>60</v>
      </c>
      <c r="F8" s="8">
        <v>99</v>
      </c>
      <c r="G8" s="8">
        <v>106</v>
      </c>
      <c r="H8" s="8">
        <v>73</v>
      </c>
    </row>
    <row r="9" spans="1:9" x14ac:dyDescent="0.3">
      <c r="A9" s="1">
        <v>2023</v>
      </c>
      <c r="B9" s="8">
        <v>38.794208526611328</v>
      </c>
      <c r="C9" s="8">
        <v>43.71368408203125</v>
      </c>
      <c r="D9" s="8">
        <v>52.636993408203125</v>
      </c>
      <c r="E9" s="8">
        <v>68.462738037109375</v>
      </c>
      <c r="F9" s="8">
        <v>93.738197326660156</v>
      </c>
      <c r="G9" s="8">
        <v>116.02183532714844</v>
      </c>
      <c r="H9" s="8">
        <v>73.557144165039063</v>
      </c>
    </row>
    <row r="10" spans="1:9" x14ac:dyDescent="0.3">
      <c r="A10" s="1">
        <v>2024</v>
      </c>
      <c r="B10" s="8">
        <v>28.284931182861328</v>
      </c>
      <c r="C10" s="8">
        <v>45.755210876464844</v>
      </c>
      <c r="D10" s="8">
        <v>41.230392456054688</v>
      </c>
      <c r="E10" s="8">
        <v>56.329730987548828</v>
      </c>
      <c r="F10" s="8">
        <v>85.236351013183594</v>
      </c>
      <c r="G10" s="8">
        <v>108.8955078125</v>
      </c>
      <c r="H10" s="8">
        <v>66.712356567382813</v>
      </c>
    </row>
  </sheetData>
  <pageMargins left="0.7" right="0.7" top="0.75" bottom="0.75" header="0.3" footer="0.3"/>
  <pageSetup orientation="portrait" horizontalDpi="90" verticalDpi="90" r:id="rId1"/>
  <headerFooter>
    <oddHeader>&amp;L&amp;"Calibri"&amp;11&amp;K000000INTERNAL FR/OFFICIAL USE // FRSONLY&amp;1#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F2A5F-5791-4724-B1AE-8B028E9DEBFB}">
  <dimension ref="A1:B10"/>
  <sheetViews>
    <sheetView zoomScaleNormal="100" workbookViewId="0">
      <selection activeCell="I6" sqref="I6"/>
    </sheetView>
  </sheetViews>
  <sheetFormatPr defaultColWidth="8.88671875" defaultRowHeight="14.4" x14ac:dyDescent="0.3"/>
  <cols>
    <col min="1" max="1" width="12.33203125" style="1" customWidth="1"/>
    <col min="2" max="2" width="21" style="1" bestFit="1" customWidth="1"/>
    <col min="3" max="16384" width="8.88671875" style="1"/>
  </cols>
  <sheetData>
    <row r="1" spans="1:2" x14ac:dyDescent="0.3">
      <c r="B1" s="1" t="s">
        <v>36</v>
      </c>
    </row>
    <row r="2" spans="1:2" x14ac:dyDescent="0.3">
      <c r="A2" s="7">
        <v>2016</v>
      </c>
      <c r="B2" s="8">
        <v>172.8</v>
      </c>
    </row>
    <row r="3" spans="1:2" x14ac:dyDescent="0.3">
      <c r="A3" s="7">
        <v>2017</v>
      </c>
      <c r="B3" s="8">
        <v>198.7</v>
      </c>
    </row>
    <row r="4" spans="1:2" x14ac:dyDescent="0.3">
      <c r="A4" s="7">
        <v>2018</v>
      </c>
      <c r="B4" s="8">
        <v>197.6584</v>
      </c>
    </row>
    <row r="5" spans="1:2" x14ac:dyDescent="0.3">
      <c r="A5" s="7">
        <v>2019</v>
      </c>
      <c r="B5" s="8">
        <v>241.0427</v>
      </c>
    </row>
    <row r="6" spans="1:2" x14ac:dyDescent="0.3">
      <c r="A6" s="7">
        <v>2020</v>
      </c>
      <c r="B6" s="8">
        <v>299.28989999999999</v>
      </c>
    </row>
    <row r="7" spans="1:2" x14ac:dyDescent="0.3">
      <c r="A7" s="7">
        <v>2021</v>
      </c>
      <c r="B7" s="8">
        <v>407.6</v>
      </c>
    </row>
    <row r="8" spans="1:2" x14ac:dyDescent="0.3">
      <c r="A8" s="7">
        <v>2022</v>
      </c>
      <c r="B8" s="8">
        <v>417.83749999999998</v>
      </c>
    </row>
    <row r="9" spans="1:2" x14ac:dyDescent="0.3">
      <c r="A9" s="7">
        <v>2023</v>
      </c>
      <c r="B9" s="8">
        <v>369.02902221679688</v>
      </c>
    </row>
    <row r="10" spans="1:2" x14ac:dyDescent="0.3">
      <c r="A10" s="7">
        <v>2024</v>
      </c>
      <c r="B10" s="8">
        <v>306.4074</v>
      </c>
    </row>
  </sheetData>
  <pageMargins left="0.7" right="0.7" top="0.75" bottom="0.75" header="0.3" footer="0.3"/>
  <pageSetup orientation="portrait" horizontalDpi="90" verticalDpi="90" r:id="rId1"/>
  <headerFooter>
    <oddHeader>&amp;L&amp;"Calibri"&amp;11&amp;K000000INTERNAL FR/OFFICIAL USE // FRSONLY&amp;1#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9E82D-309D-4141-B655-A3E1E3EE6E9A}">
  <dimension ref="A1:B9"/>
  <sheetViews>
    <sheetView workbookViewId="0">
      <selection activeCell="K10" sqref="K10"/>
    </sheetView>
  </sheetViews>
  <sheetFormatPr defaultColWidth="8.88671875" defaultRowHeight="14.4" x14ac:dyDescent="0.3"/>
  <cols>
    <col min="1" max="1" width="14.21875" style="1" bestFit="1" customWidth="1"/>
    <col min="2" max="16384" width="8.88671875" style="1"/>
  </cols>
  <sheetData>
    <row r="1" spans="1:2" x14ac:dyDescent="0.3">
      <c r="B1" s="1" t="s">
        <v>43</v>
      </c>
    </row>
    <row r="2" spans="1:2" x14ac:dyDescent="0.3">
      <c r="A2" s="1" t="s">
        <v>65</v>
      </c>
      <c r="B2" s="30">
        <v>2.5525900000000001E-2</v>
      </c>
    </row>
    <row r="3" spans="1:2" x14ac:dyDescent="0.3">
      <c r="A3" s="1" t="s">
        <v>42</v>
      </c>
      <c r="B3" s="30">
        <v>4.7632399999999998E-2</v>
      </c>
    </row>
    <row r="4" spans="1:2" x14ac:dyDescent="0.3">
      <c r="A4" s="1" t="s">
        <v>41</v>
      </c>
      <c r="B4" s="30">
        <v>0.32586809999999999</v>
      </c>
    </row>
    <row r="5" spans="1:2" x14ac:dyDescent="0.3">
      <c r="A5" s="1" t="s">
        <v>40</v>
      </c>
      <c r="B5" s="30">
        <v>0.37528440000000002</v>
      </c>
    </row>
    <row r="6" spans="1:2" x14ac:dyDescent="0.3">
      <c r="A6" s="1" t="s">
        <v>5</v>
      </c>
      <c r="B6" s="30">
        <v>0.70104409999999995</v>
      </c>
    </row>
    <row r="7" spans="1:2" x14ac:dyDescent="0.3">
      <c r="A7" s="1" t="s">
        <v>4</v>
      </c>
      <c r="B7" s="30">
        <v>0.73842649999999999</v>
      </c>
    </row>
    <row r="8" spans="1:2" x14ac:dyDescent="0.3">
      <c r="A8" s="1" t="s">
        <v>1</v>
      </c>
      <c r="B8" s="30">
        <v>0.82590370000000002</v>
      </c>
    </row>
    <row r="9" spans="1:2" x14ac:dyDescent="0.3">
      <c r="A9" s="1" t="s">
        <v>3</v>
      </c>
      <c r="B9" s="30">
        <v>0.87504959999999998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CF4F-A0DF-4A7A-9EFF-A54E7A7EAF05}">
  <dimension ref="A1:D10"/>
  <sheetViews>
    <sheetView workbookViewId="0">
      <selection activeCell="T28" sqref="S28:T28"/>
    </sheetView>
  </sheetViews>
  <sheetFormatPr defaultColWidth="8.88671875" defaultRowHeight="14.4" x14ac:dyDescent="0.3"/>
  <cols>
    <col min="1" max="16384" width="8.88671875" style="1"/>
  </cols>
  <sheetData>
    <row r="1" spans="1:4" x14ac:dyDescent="0.3">
      <c r="B1" s="1" t="s">
        <v>37</v>
      </c>
      <c r="C1" s="1" t="s">
        <v>38</v>
      </c>
      <c r="D1" s="1" t="s">
        <v>39</v>
      </c>
    </row>
    <row r="2" spans="1:4" x14ac:dyDescent="0.3">
      <c r="A2" s="1">
        <v>2016</v>
      </c>
      <c r="B2" s="2">
        <v>0.14314187694297223</v>
      </c>
      <c r="C2" s="2">
        <v>0.77604361296709623</v>
      </c>
      <c r="D2" s="2">
        <v>8.0814510089931568E-2</v>
      </c>
    </row>
    <row r="3" spans="1:4" x14ac:dyDescent="0.3">
      <c r="A3" s="1">
        <v>2017</v>
      </c>
      <c r="B3" s="2">
        <v>0.17476751463993029</v>
      </c>
      <c r="C3" s="2">
        <v>0.73664732560974744</v>
      </c>
      <c r="D3" s="2">
        <v>8.8585159750322315E-2</v>
      </c>
    </row>
    <row r="4" spans="1:4" x14ac:dyDescent="0.3">
      <c r="A4" s="1">
        <v>2018</v>
      </c>
      <c r="B4" s="2">
        <v>0.16059527265281895</v>
      </c>
      <c r="C4" s="2">
        <v>0.75105024771371209</v>
      </c>
      <c r="D4" s="2">
        <v>8.8354479633468958E-2</v>
      </c>
    </row>
    <row r="5" spans="1:4" x14ac:dyDescent="0.3">
      <c r="A5" s="1">
        <v>2019</v>
      </c>
      <c r="B5" s="2">
        <v>0.15344607787265852</v>
      </c>
      <c r="C5" s="2">
        <v>0.76773821495124761</v>
      </c>
      <c r="D5" s="2">
        <v>7.8815707176093833E-2</v>
      </c>
    </row>
    <row r="6" spans="1:4" x14ac:dyDescent="0.3">
      <c r="A6" s="1">
        <v>2020</v>
      </c>
      <c r="B6" s="2">
        <v>0.1705007727363764</v>
      </c>
      <c r="C6" s="2">
        <v>0.7362842268330575</v>
      </c>
      <c r="D6" s="2">
        <v>9.3215000430566075E-2</v>
      </c>
    </row>
    <row r="7" spans="1:4" x14ac:dyDescent="0.3">
      <c r="A7" s="1">
        <v>2021</v>
      </c>
      <c r="B7" s="2">
        <v>0.17283542964916834</v>
      </c>
      <c r="C7" s="2">
        <v>0.74847474330185071</v>
      </c>
      <c r="D7" s="2">
        <v>7.868982704898092E-2</v>
      </c>
    </row>
    <row r="8" spans="1:4" x14ac:dyDescent="0.3">
      <c r="A8" s="1">
        <v>2022</v>
      </c>
      <c r="B8" s="2">
        <v>0.16246979929407168</v>
      </c>
      <c r="C8" s="2">
        <v>0.76305506368231935</v>
      </c>
      <c r="D8" s="2">
        <v>7.4475137023609E-2</v>
      </c>
    </row>
    <row r="9" spans="1:4" x14ac:dyDescent="0.3">
      <c r="A9" s="1">
        <v>2023</v>
      </c>
      <c r="B9" s="2">
        <v>0.18096128452104421</v>
      </c>
      <c r="C9" s="2">
        <v>0.73370900654470794</v>
      </c>
      <c r="D9" s="2">
        <v>8.5329708934247822E-2</v>
      </c>
    </row>
    <row r="10" spans="1:4" x14ac:dyDescent="0.3">
      <c r="A10" s="1">
        <v>2024</v>
      </c>
      <c r="B10" s="2">
        <v>0.17182049212450246</v>
      </c>
      <c r="C10" s="2">
        <v>0.7624299002160484</v>
      </c>
      <c r="D10" s="2">
        <v>6.5749607659449164E-2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F3DCF-9AF6-483F-AD92-27B78C51A8B0}">
  <dimension ref="A1:I11"/>
  <sheetViews>
    <sheetView tabSelected="1" workbookViewId="0">
      <selection activeCell="M17" sqref="M17"/>
    </sheetView>
  </sheetViews>
  <sheetFormatPr defaultColWidth="8.88671875" defaultRowHeight="14.4" x14ac:dyDescent="0.3"/>
  <cols>
    <col min="1" max="1" width="32.6640625" style="35" bestFit="1" customWidth="1"/>
    <col min="2" max="7" width="8.88671875" style="1"/>
    <col min="8" max="8" width="19.33203125" style="1" bestFit="1" customWidth="1"/>
    <col min="9" max="16384" width="8.88671875" style="1"/>
  </cols>
  <sheetData>
    <row r="1" spans="1:9" ht="100.8" x14ac:dyDescent="0.3">
      <c r="A1" s="35" t="s">
        <v>44</v>
      </c>
      <c r="B1" s="35" t="s">
        <v>45</v>
      </c>
      <c r="C1" s="35" t="s">
        <v>46</v>
      </c>
      <c r="D1" s="35" t="s">
        <v>47</v>
      </c>
      <c r="E1" s="35" t="s">
        <v>48</v>
      </c>
      <c r="F1" s="35" t="s">
        <v>49</v>
      </c>
    </row>
    <row r="2" spans="1:9" x14ac:dyDescent="0.3">
      <c r="A2" s="35">
        <v>2022</v>
      </c>
      <c r="B2" s="4">
        <v>0.92920000000000003</v>
      </c>
      <c r="C2" s="4">
        <v>4.2200000000000001E-2</v>
      </c>
      <c r="D2" s="4">
        <v>1.66E-2</v>
      </c>
      <c r="E2" s="4">
        <v>7.3000000000000001E-3</v>
      </c>
      <c r="F2" s="4">
        <v>4.7000000000000002E-3</v>
      </c>
    </row>
    <row r="3" spans="1:9" x14ac:dyDescent="0.3">
      <c r="A3" s="35">
        <v>2023</v>
      </c>
      <c r="B3" s="4">
        <v>0.91758352518081665</v>
      </c>
      <c r="C3" s="4">
        <v>4.8027519136667252E-2</v>
      </c>
      <c r="D3" s="4">
        <v>1.3832854107022285E-2</v>
      </c>
      <c r="E3" s="4">
        <v>8.5024228319525719E-3</v>
      </c>
      <c r="F3" s="4">
        <v>1.2053655460476875E-2</v>
      </c>
    </row>
    <row r="4" spans="1:9" x14ac:dyDescent="0.3">
      <c r="A4" s="36">
        <v>2024</v>
      </c>
      <c r="B4" s="4">
        <v>0.91707056760787964</v>
      </c>
      <c r="C4" s="4">
        <v>5.0507865846157074E-2</v>
      </c>
      <c r="D4" s="4">
        <v>1.3902713544666767E-2</v>
      </c>
      <c r="E4" s="4">
        <v>8.7341638281941414E-3</v>
      </c>
      <c r="F4" s="4">
        <v>9.7846612334251404E-3</v>
      </c>
    </row>
    <row r="6" spans="1:9" x14ac:dyDescent="0.3">
      <c r="B6"/>
      <c r="C6"/>
      <c r="D6"/>
    </row>
    <row r="7" spans="1:9" x14ac:dyDescent="0.3">
      <c r="B7" s="31"/>
      <c r="C7" s="31"/>
      <c r="D7" s="31"/>
      <c r="I7" s="6"/>
    </row>
    <row r="8" spans="1:9" x14ac:dyDescent="0.3">
      <c r="B8" s="31"/>
      <c r="C8" s="31"/>
      <c r="D8" s="31"/>
      <c r="I8" s="6"/>
    </row>
    <row r="9" spans="1:9" x14ac:dyDescent="0.3">
      <c r="B9" s="31"/>
      <c r="C9" s="31"/>
      <c r="D9" s="31"/>
      <c r="I9" s="6"/>
    </row>
    <row r="10" spans="1:9" x14ac:dyDescent="0.3">
      <c r="B10" s="31"/>
      <c r="C10" s="31"/>
      <c r="D10" s="31"/>
    </row>
    <row r="11" spans="1:9" x14ac:dyDescent="0.3">
      <c r="B11" s="31"/>
      <c r="C11" s="31"/>
      <c r="D11" s="31"/>
    </row>
  </sheetData>
  <pageMargins left="0.7" right="0.7" top="0.75" bottom="0.75" header="0.3" footer="0.3"/>
  <pageSetup orientation="portrait" horizontalDpi="90" verticalDpi="90" r:id="rId1"/>
  <headerFooter>
    <oddHeader>&amp;L&amp;"Calibri"&amp;11&amp;K000000INTERNAL FR/OFFICIAL USE // FRSONLY&amp;1#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C7167-16E4-4867-8E63-D278C5B6582E}">
  <dimension ref="A1:I15"/>
  <sheetViews>
    <sheetView workbookViewId="0">
      <selection activeCell="E2" sqref="E2"/>
    </sheetView>
  </sheetViews>
  <sheetFormatPr defaultColWidth="8.88671875" defaultRowHeight="14.4" x14ac:dyDescent="0.3"/>
  <cols>
    <col min="1" max="6" width="8.88671875" style="1"/>
    <col min="7" max="7" width="18.5546875" style="1" bestFit="1" customWidth="1"/>
    <col min="8" max="11" width="8.88671875" style="1"/>
    <col min="12" max="12" width="10" style="1" bestFit="1" customWidth="1"/>
    <col min="13" max="13" width="12" style="1" bestFit="1" customWidth="1"/>
    <col min="14" max="16384" width="8.88671875" style="1"/>
  </cols>
  <sheetData>
    <row r="1" spans="1:9" x14ac:dyDescent="0.3"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</v>
      </c>
      <c r="H1" s="1" t="s">
        <v>7</v>
      </c>
      <c r="I1" s="1" t="s">
        <v>8</v>
      </c>
    </row>
    <row r="2" spans="1:9" x14ac:dyDescent="0.3">
      <c r="A2" s="1">
        <v>2016</v>
      </c>
      <c r="B2" s="3">
        <v>0.31057268722466963</v>
      </c>
      <c r="C2" s="3">
        <v>7.268722466960352E-2</v>
      </c>
      <c r="D2" s="3">
        <v>0.18281938325991193</v>
      </c>
      <c r="E2" s="3">
        <v>0.27312775330396477</v>
      </c>
      <c r="F2" s="3">
        <v>9.6916299559471383E-2</v>
      </c>
      <c r="G2" s="3">
        <v>6.9648834839791405E-3</v>
      </c>
      <c r="H2" s="3">
        <v>5.6911768498399629E-2</v>
      </c>
      <c r="I2" s="14">
        <v>1</v>
      </c>
    </row>
    <row r="3" spans="1:9" x14ac:dyDescent="0.3">
      <c r="A3" s="1">
        <v>2017</v>
      </c>
      <c r="B3" s="3">
        <v>0.30546465566026126</v>
      </c>
      <c r="C3" s="3">
        <v>6.2593804591196511E-2</v>
      </c>
      <c r="D3" s="3">
        <v>0.21568289742391064</v>
      </c>
      <c r="E3" s="3">
        <v>0.26745072952291904</v>
      </c>
      <c r="F3" s="3">
        <v>9.6105110351105971E-2</v>
      </c>
      <c r="G3" s="3">
        <v>2.0036155309973483E-3</v>
      </c>
      <c r="H3" s="3">
        <v>5.0699186919609285E-2</v>
      </c>
      <c r="I3" s="14">
        <v>1</v>
      </c>
    </row>
    <row r="4" spans="1:9" x14ac:dyDescent="0.3">
      <c r="A4" s="1">
        <v>2018</v>
      </c>
      <c r="B4" s="3">
        <v>0.25995773045033327</v>
      </c>
      <c r="C4" s="3">
        <v>5.492718953944771E-2</v>
      </c>
      <c r="D4" s="3">
        <v>0.23259864830341176</v>
      </c>
      <c r="E4" s="3">
        <v>0.28220730659358523</v>
      </c>
      <c r="F4" s="3">
        <v>0.11131755579812806</v>
      </c>
      <c r="G4" s="3">
        <v>1.7530589566947408E-3</v>
      </c>
      <c r="H4" s="3">
        <v>5.7238510358399219E-2</v>
      </c>
      <c r="I4" s="14">
        <v>1</v>
      </c>
    </row>
    <row r="5" spans="1:9" x14ac:dyDescent="0.3">
      <c r="A5" s="1">
        <v>2019</v>
      </c>
      <c r="B5" s="3">
        <v>0.25899560936322774</v>
      </c>
      <c r="C5" s="3">
        <v>4.7569561715725753E-2</v>
      </c>
      <c r="D5" s="3">
        <v>0.23631498272323401</v>
      </c>
      <c r="E5" s="3">
        <v>0.30297991738328445</v>
      </c>
      <c r="F5" s="3">
        <v>0.11423449637577617</v>
      </c>
      <c r="G5" s="3">
        <v>1.393967897248861E-3</v>
      </c>
      <c r="H5" s="3">
        <v>3.8511464541503004E-2</v>
      </c>
      <c r="I5" s="14">
        <v>1</v>
      </c>
    </row>
    <row r="6" spans="1:9" x14ac:dyDescent="0.3">
      <c r="A6" s="1">
        <v>2020</v>
      </c>
      <c r="B6" s="3">
        <v>0.18658540091423972</v>
      </c>
      <c r="C6" s="3">
        <v>6.6095506425552703E-2</v>
      </c>
      <c r="D6" s="3">
        <v>0.27039070810453381</v>
      </c>
      <c r="E6" s="3">
        <v>0.28263807032170885</v>
      </c>
      <c r="F6" s="3">
        <v>0.12336486214530087</v>
      </c>
      <c r="G6" s="3">
        <v>2.523788803864337E-2</v>
      </c>
      <c r="H6" s="3">
        <v>4.5687564050020724E-2</v>
      </c>
      <c r="I6" s="14">
        <v>1</v>
      </c>
    </row>
    <row r="7" spans="1:9" x14ac:dyDescent="0.3">
      <c r="A7" s="1">
        <v>2021</v>
      </c>
      <c r="B7" s="3">
        <v>0.195048307141375</v>
      </c>
      <c r="C7" s="3">
        <v>4.3483412730763817E-2</v>
      </c>
      <c r="D7" s="3">
        <v>0.28443367780935358</v>
      </c>
      <c r="E7" s="3">
        <v>0.293795828978341</v>
      </c>
      <c r="F7" s="3">
        <v>0.12050398286033225</v>
      </c>
      <c r="G7" s="3">
        <v>5.5329708533817983E-3</v>
      </c>
      <c r="H7" s="3">
        <v>5.7201819626452544E-2</v>
      </c>
      <c r="I7" s="14">
        <v>1</v>
      </c>
    </row>
    <row r="8" spans="1:9" x14ac:dyDescent="0.3">
      <c r="A8" s="5">
        <v>2022</v>
      </c>
      <c r="B8" s="3">
        <v>0.17509468223086902</v>
      </c>
      <c r="C8" s="3">
        <v>3.9584954604409861E-2</v>
      </c>
      <c r="D8" s="3">
        <v>0.31395590142671859</v>
      </c>
      <c r="E8" s="3">
        <v>0.29302204928664072</v>
      </c>
      <c r="F8" s="3">
        <v>0.12762645914396889</v>
      </c>
      <c r="G8" s="3">
        <v>5.9922178988326856E-3</v>
      </c>
      <c r="H8" s="3">
        <v>4.4723735408560228E-2</v>
      </c>
      <c r="I8" s="14">
        <v>1</v>
      </c>
    </row>
    <row r="9" spans="1:9" x14ac:dyDescent="0.3">
      <c r="A9" s="5">
        <v>2023</v>
      </c>
      <c r="B9" s="3">
        <v>0.16017933203310689</v>
      </c>
      <c r="C9" s="3">
        <v>2.698031517704453E-2</v>
      </c>
      <c r="D9" s="3">
        <v>0.32470706075491862</v>
      </c>
      <c r="E9" s="3">
        <v>0.2978978028376551</v>
      </c>
      <c r="F9" s="3">
        <v>0.12536084179011014</v>
      </c>
      <c r="G9" s="3">
        <v>7.4338788890664607E-3</v>
      </c>
      <c r="H9" s="3">
        <v>5.7440768518098206E-2</v>
      </c>
      <c r="I9" s="14">
        <v>1</v>
      </c>
    </row>
    <row r="10" spans="1:9" x14ac:dyDescent="0.3">
      <c r="A10" s="5">
        <v>2024</v>
      </c>
      <c r="B10" s="3">
        <v>0.13982920487475686</v>
      </c>
      <c r="C10" s="3">
        <v>2.5339076289815136E-2</v>
      </c>
      <c r="D10" s="3">
        <v>0.34501678095683641</v>
      </c>
      <c r="E10" s="3">
        <v>0.2957195275110111</v>
      </c>
      <c r="F10" s="3">
        <v>0.13464074214040586</v>
      </c>
      <c r="G10" s="3">
        <v>8.5113632495147432E-3</v>
      </c>
      <c r="H10" s="3">
        <v>5.0943304977659865E-2</v>
      </c>
      <c r="I10" s="14">
        <v>1</v>
      </c>
    </row>
    <row r="15" spans="1:9" x14ac:dyDescent="0.3">
      <c r="A15" s="15"/>
    </row>
  </sheetData>
  <pageMargins left="0.7" right="0.7" top="0.75" bottom="0.75" header="0.3" footer="0.3"/>
  <headerFooter>
    <oddHeader>&amp;L&amp;"Calibri"&amp;11&amp;K000000 INTERNAL FR/OFFICIAL USE // FRSONLY&amp;1#_x000D_</oddHead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093EE-CA1C-4342-91C5-140C0FDEAACD}">
  <dimension ref="A1:H10"/>
  <sheetViews>
    <sheetView workbookViewId="0">
      <selection sqref="A1:A1048576"/>
    </sheetView>
  </sheetViews>
  <sheetFormatPr defaultColWidth="8.88671875" defaultRowHeight="14.4" x14ac:dyDescent="0.3"/>
  <cols>
    <col min="1" max="1" width="8.88671875" style="1"/>
    <col min="2" max="2" width="34.77734375" style="1" bestFit="1" customWidth="1"/>
    <col min="3" max="3" width="42.6640625" style="1" bestFit="1" customWidth="1"/>
    <col min="4" max="6" width="8.88671875" style="1"/>
    <col min="7" max="7" width="26.6640625" style="1" customWidth="1"/>
    <col min="8" max="16384" width="8.88671875" style="1"/>
  </cols>
  <sheetData>
    <row r="1" spans="1:8" x14ac:dyDescent="0.3">
      <c r="B1" s="1" t="s">
        <v>10</v>
      </c>
      <c r="C1" s="1" t="s">
        <v>11</v>
      </c>
    </row>
    <row r="2" spans="1:8" x14ac:dyDescent="0.3">
      <c r="A2" s="1">
        <v>2016</v>
      </c>
      <c r="B2" s="4">
        <v>0.92400000000000004</v>
      </c>
      <c r="C2" s="4">
        <v>7.5999999999999956E-2</v>
      </c>
    </row>
    <row r="3" spans="1:8" x14ac:dyDescent="0.3">
      <c r="A3" s="1">
        <v>2017</v>
      </c>
      <c r="B3" s="4">
        <v>0.90300000000000002</v>
      </c>
      <c r="C3" s="4">
        <v>9.6999999999999975E-2</v>
      </c>
    </row>
    <row r="4" spans="1:8" x14ac:dyDescent="0.3">
      <c r="A4" s="1">
        <v>2018</v>
      </c>
      <c r="B4" s="4">
        <v>0.878</v>
      </c>
      <c r="C4" s="4">
        <v>0.122</v>
      </c>
      <c r="H4" s="4"/>
    </row>
    <row r="5" spans="1:8" x14ac:dyDescent="0.3">
      <c r="A5" s="1">
        <v>2019</v>
      </c>
      <c r="B5" s="4">
        <v>0.87</v>
      </c>
      <c r="C5" s="4">
        <v>0.13</v>
      </c>
      <c r="G5" s="28"/>
      <c r="H5" s="4"/>
    </row>
    <row r="6" spans="1:8" x14ac:dyDescent="0.3">
      <c r="A6" s="1">
        <v>2020</v>
      </c>
      <c r="B6" s="4">
        <v>0.80466019417475732</v>
      </c>
      <c r="C6" s="4">
        <v>0.19533980582524271</v>
      </c>
    </row>
    <row r="7" spans="1:8" x14ac:dyDescent="0.3">
      <c r="A7" s="1">
        <v>2021</v>
      </c>
      <c r="B7" s="4">
        <v>0.81777691611089109</v>
      </c>
      <c r="C7" s="4">
        <v>0.18222308388910896</v>
      </c>
    </row>
    <row r="8" spans="1:8" x14ac:dyDescent="0.3">
      <c r="A8" s="1">
        <v>2022</v>
      </c>
      <c r="B8" s="4">
        <v>0.80853929999999996</v>
      </c>
      <c r="C8" s="4">
        <v>0.19146070000000004</v>
      </c>
    </row>
    <row r="9" spans="1:8" x14ac:dyDescent="0.3">
      <c r="A9" s="1">
        <v>2023</v>
      </c>
      <c r="B9" s="4">
        <v>0.78283703327178955</v>
      </c>
      <c r="C9" s="4">
        <v>0.21716296672821045</v>
      </c>
    </row>
    <row r="10" spans="1:8" x14ac:dyDescent="0.3">
      <c r="A10" s="1">
        <v>2024</v>
      </c>
      <c r="B10" s="4">
        <v>0.76725757122039795</v>
      </c>
      <c r="C10" s="4">
        <v>0.23274242877960205</v>
      </c>
    </row>
  </sheetData>
  <pageMargins left="0.7" right="0.7" top="0.75" bottom="0.75" header="0.3" footer="0.3"/>
  <pageSetup orientation="portrait" horizontalDpi="90" verticalDpi="90" r:id="rId1"/>
  <headerFooter>
    <oddHeader>&amp;L&amp;"Calibri"&amp;11&amp;K000000INTERNAL FR/OFFICIAL USE // FRSONLY&amp;1#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06EF7-7901-4F3D-BE04-C30ED8E3A04B}">
  <dimension ref="A1:E10"/>
  <sheetViews>
    <sheetView workbookViewId="0">
      <selection activeCell="L12" sqref="L12"/>
    </sheetView>
  </sheetViews>
  <sheetFormatPr defaultColWidth="8.88671875" defaultRowHeight="14.4" x14ac:dyDescent="0.3"/>
  <cols>
    <col min="1" max="1" width="8.88671875" style="5"/>
    <col min="2" max="16384" width="8.88671875" style="1"/>
  </cols>
  <sheetData>
    <row r="1" spans="1:5" x14ac:dyDescent="0.3">
      <c r="B1" s="1" t="s">
        <v>1</v>
      </c>
      <c r="C1" s="1" t="s">
        <v>3</v>
      </c>
      <c r="D1" s="1" t="s">
        <v>4</v>
      </c>
      <c r="E1" s="1" t="s">
        <v>7</v>
      </c>
    </row>
    <row r="2" spans="1:5" x14ac:dyDescent="0.3">
      <c r="A2" s="5">
        <v>2016</v>
      </c>
      <c r="B2" s="2">
        <v>0.26500000000000001</v>
      </c>
      <c r="C2" s="2">
        <v>0.24199999999999999</v>
      </c>
      <c r="D2" s="2">
        <v>0.42399999999999999</v>
      </c>
      <c r="E2" s="4">
        <v>6.899999999999995E-2</v>
      </c>
    </row>
    <row r="3" spans="1:5" x14ac:dyDescent="0.3">
      <c r="A3" s="5">
        <v>2017</v>
      </c>
      <c r="B3" s="2">
        <v>0.23899999999999999</v>
      </c>
      <c r="C3" s="2">
        <v>0.29099999999999998</v>
      </c>
      <c r="D3" s="2">
        <v>0.42</v>
      </c>
      <c r="E3" s="4">
        <v>5.0000000000000044E-2</v>
      </c>
    </row>
    <row r="4" spans="1:5" x14ac:dyDescent="0.3">
      <c r="A4" s="5">
        <v>2018</v>
      </c>
      <c r="B4" s="2">
        <v>0.224</v>
      </c>
      <c r="C4" s="2">
        <v>0.29399999999999998</v>
      </c>
      <c r="D4" s="2">
        <v>0.41699999999999998</v>
      </c>
      <c r="E4" s="4">
        <v>6.4999999999999947E-2</v>
      </c>
    </row>
    <row r="5" spans="1:5" x14ac:dyDescent="0.3">
      <c r="A5" s="5">
        <v>2019</v>
      </c>
      <c r="B5" s="2">
        <v>0.22800000000000001</v>
      </c>
      <c r="C5" s="2">
        <v>0.28699999999999998</v>
      </c>
      <c r="D5" s="2">
        <v>0.41499999999999998</v>
      </c>
      <c r="E5" s="4">
        <v>7.0000000000000062E-2</v>
      </c>
    </row>
    <row r="6" spans="1:5" x14ac:dyDescent="0.3">
      <c r="A6" s="5">
        <v>2020</v>
      </c>
      <c r="B6" s="2">
        <v>0.18</v>
      </c>
      <c r="C6" s="2">
        <v>0.32600000000000001</v>
      </c>
      <c r="D6" s="2">
        <v>0.43</v>
      </c>
      <c r="E6" s="4">
        <v>6.4000000000000057E-2</v>
      </c>
    </row>
    <row r="7" spans="1:5" x14ac:dyDescent="0.3">
      <c r="A7" s="5">
        <v>2021</v>
      </c>
      <c r="B7" s="2">
        <v>0.1933</v>
      </c>
      <c r="C7" s="2">
        <v>0.31559999999999999</v>
      </c>
      <c r="D7" s="2">
        <v>0.43709999999999999</v>
      </c>
      <c r="E7" s="4">
        <v>5.4000000000000048E-2</v>
      </c>
    </row>
    <row r="8" spans="1:5" x14ac:dyDescent="0.3">
      <c r="A8" s="5">
        <v>2022</v>
      </c>
      <c r="B8" s="2">
        <v>0.1909478306770325</v>
      </c>
      <c r="C8" s="2">
        <v>0.34738677740097051</v>
      </c>
      <c r="D8" s="2">
        <v>0.3844112753868103</v>
      </c>
      <c r="E8" s="4">
        <v>7.7254116535186657E-2</v>
      </c>
    </row>
    <row r="9" spans="1:5" x14ac:dyDescent="0.3">
      <c r="A9" s="5">
        <v>2023</v>
      </c>
      <c r="B9" s="2">
        <v>0.18844477832317352</v>
      </c>
      <c r="C9" s="2">
        <v>0.36082938313484192</v>
      </c>
      <c r="D9" s="2">
        <v>0.39039793610572815</v>
      </c>
      <c r="E9" s="4">
        <v>6.0327902436256409E-2</v>
      </c>
    </row>
    <row r="10" spans="1:5" x14ac:dyDescent="0.3">
      <c r="A10" s="5">
        <v>2024</v>
      </c>
      <c r="B10" s="2">
        <v>0.17239631712436676</v>
      </c>
      <c r="C10" s="2">
        <v>0.38038229942321777</v>
      </c>
      <c r="D10" s="2">
        <v>0.39684119820594788</v>
      </c>
      <c r="E10" s="4">
        <v>5.038018524646759E-2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8606-DCFC-4855-8996-4B2FA3DF6948}">
  <dimension ref="A1:B11"/>
  <sheetViews>
    <sheetView workbookViewId="0">
      <selection sqref="A1:A1048576"/>
    </sheetView>
  </sheetViews>
  <sheetFormatPr defaultColWidth="8.88671875" defaultRowHeight="14.4" x14ac:dyDescent="0.3"/>
  <cols>
    <col min="1" max="1" width="15.77734375" style="1" bestFit="1" customWidth="1"/>
    <col min="2" max="16384" width="8.88671875" style="1"/>
  </cols>
  <sheetData>
    <row r="1" spans="1:2" x14ac:dyDescent="0.3">
      <c r="B1" s="1" t="s">
        <v>51</v>
      </c>
    </row>
    <row r="2" spans="1:2" x14ac:dyDescent="0.3">
      <c r="A2" s="1" t="s">
        <v>57</v>
      </c>
      <c r="B2" s="4">
        <v>0.82031706410029059</v>
      </c>
    </row>
    <row r="3" spans="1:2" x14ac:dyDescent="0.3">
      <c r="A3" s="1" t="s">
        <v>58</v>
      </c>
      <c r="B3" s="4">
        <v>8.8485030883528673E-2</v>
      </c>
    </row>
    <row r="4" spans="1:2" x14ac:dyDescent="0.3">
      <c r="A4" s="1" t="s">
        <v>56</v>
      </c>
      <c r="B4" s="4">
        <v>5.3387562600716344E-2</v>
      </c>
    </row>
    <row r="5" spans="1:2" x14ac:dyDescent="0.3">
      <c r="A5" s="1" t="s">
        <v>7</v>
      </c>
      <c r="B5" s="4">
        <v>3.7810342415464382E-2</v>
      </c>
    </row>
    <row r="7" spans="1:2" x14ac:dyDescent="0.3">
      <c r="B7" s="1" t="s">
        <v>50</v>
      </c>
    </row>
    <row r="8" spans="1:2" x14ac:dyDescent="0.3">
      <c r="A8" s="1" t="s">
        <v>56</v>
      </c>
      <c r="B8" s="4">
        <v>0.33802351974279798</v>
      </c>
    </row>
    <row r="9" spans="1:2" x14ac:dyDescent="0.3">
      <c r="A9" s="1" t="s">
        <v>58</v>
      </c>
      <c r="B9" s="4">
        <v>0.32672903942780102</v>
      </c>
    </row>
    <row r="10" spans="1:2" x14ac:dyDescent="0.3">
      <c r="A10" s="1" t="s">
        <v>57</v>
      </c>
      <c r="B10" s="4">
        <v>0.29174794716879238</v>
      </c>
    </row>
    <row r="11" spans="1:2" x14ac:dyDescent="0.3">
      <c r="A11" s="1" t="s">
        <v>7</v>
      </c>
      <c r="B11" s="4">
        <v>4.3499493660608637E-2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2B0FB-A8B1-4A8B-AFAA-11F82B080B10}">
  <dimension ref="A1:T28"/>
  <sheetViews>
    <sheetView workbookViewId="0">
      <selection activeCell="A8" sqref="A8"/>
    </sheetView>
  </sheetViews>
  <sheetFormatPr defaultRowHeight="14.4" x14ac:dyDescent="0.3"/>
  <cols>
    <col min="1" max="1" width="15.6640625" customWidth="1"/>
  </cols>
  <sheetData>
    <row r="1" spans="1:20" x14ac:dyDescent="0.3">
      <c r="B1" s="1"/>
      <c r="C1" s="1" t="s">
        <v>1</v>
      </c>
      <c r="D1" s="1"/>
      <c r="E1" s="1"/>
      <c r="F1" s="1"/>
      <c r="G1" s="1"/>
      <c r="H1" s="1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72" x14ac:dyDescent="0.3">
      <c r="B2" s="19"/>
      <c r="C2" s="20" t="s">
        <v>20</v>
      </c>
      <c r="D2" s="21" t="s">
        <v>21</v>
      </c>
      <c r="E2" s="21" t="s">
        <v>22</v>
      </c>
      <c r="F2" s="20" t="s">
        <v>23</v>
      </c>
      <c r="G2" s="20" t="s">
        <v>24</v>
      </c>
      <c r="H2" s="15" t="s">
        <v>1</v>
      </c>
      <c r="I2" s="20" t="s">
        <v>20</v>
      </c>
      <c r="J2" s="21" t="s">
        <v>21</v>
      </c>
      <c r="K2" s="21" t="s">
        <v>22</v>
      </c>
      <c r="L2" s="20" t="s">
        <v>23</v>
      </c>
      <c r="M2" s="20" t="s">
        <v>24</v>
      </c>
      <c r="N2" s="32" t="s">
        <v>4</v>
      </c>
      <c r="O2" s="20" t="s">
        <v>20</v>
      </c>
      <c r="P2" s="21" t="s">
        <v>21</v>
      </c>
      <c r="Q2" s="21" t="s">
        <v>22</v>
      </c>
      <c r="R2" s="20" t="s">
        <v>23</v>
      </c>
      <c r="S2" s="20" t="s">
        <v>24</v>
      </c>
      <c r="T2" s="32" t="s">
        <v>3</v>
      </c>
    </row>
    <row r="3" spans="1:20" x14ac:dyDescent="0.3">
      <c r="B3" s="1">
        <v>2017</v>
      </c>
      <c r="C3" s="10">
        <v>2.0673172473907471</v>
      </c>
      <c r="D3" s="10">
        <v>1.4702858924865723</v>
      </c>
      <c r="E3" s="10">
        <v>0.83363151550292969</v>
      </c>
      <c r="F3" s="10">
        <v>2.6382210254669189</v>
      </c>
      <c r="G3" s="10">
        <v>1.3232307434082031</v>
      </c>
      <c r="H3" s="10">
        <f>SUM(C3:G3)</f>
        <v>8.3326864242553711</v>
      </c>
      <c r="I3" s="10">
        <v>2.673</v>
      </c>
      <c r="J3" s="10">
        <v>1.446</v>
      </c>
      <c r="K3" s="10">
        <v>0.77900000000000003</v>
      </c>
      <c r="L3" s="10">
        <v>1.5980000000000001</v>
      </c>
      <c r="M3" s="10">
        <v>1.571</v>
      </c>
      <c r="N3" s="10">
        <f>SUM(I3:M3)</f>
        <v>8.0670000000000002</v>
      </c>
      <c r="O3" s="10">
        <v>1.857</v>
      </c>
      <c r="P3" s="10">
        <v>0.98599999999999999</v>
      </c>
      <c r="Q3" s="10">
        <v>0.879</v>
      </c>
      <c r="R3" s="10">
        <v>1.135</v>
      </c>
      <c r="S3" s="10">
        <v>1.4359999999999999</v>
      </c>
      <c r="T3" s="10">
        <f>SUM(O3:S3)</f>
        <v>6.2930000000000001</v>
      </c>
    </row>
    <row r="4" spans="1:20" x14ac:dyDescent="0.3">
      <c r="B4" s="1">
        <v>2018</v>
      </c>
      <c r="C4" s="10">
        <v>1.96</v>
      </c>
      <c r="D4" s="10">
        <v>1.4079999999999999</v>
      </c>
      <c r="E4" s="10">
        <v>0.82399999999999995</v>
      </c>
      <c r="F4" s="10">
        <v>2.5459999999999998</v>
      </c>
      <c r="G4" s="10">
        <v>1.117</v>
      </c>
      <c r="H4" s="10">
        <f t="shared" ref="H4:H9" si="0">SUM(C4:G4)</f>
        <v>7.8549999999999995</v>
      </c>
      <c r="I4" s="10">
        <v>2.65</v>
      </c>
      <c r="J4" s="10">
        <v>1.37</v>
      </c>
      <c r="K4" s="10">
        <v>0.67700000000000005</v>
      </c>
      <c r="L4" s="10">
        <v>1.8120000000000001</v>
      </c>
      <c r="M4" s="10">
        <v>1.9259999999999999</v>
      </c>
      <c r="N4" s="10">
        <f t="shared" ref="N4:N9" si="1">SUM(I4:M4)</f>
        <v>8.4349999999999987</v>
      </c>
      <c r="O4" s="10">
        <v>1.9359999999999999</v>
      </c>
      <c r="P4" s="10">
        <v>1.1120000000000001</v>
      </c>
      <c r="Q4" s="10">
        <v>0.88400000000000001</v>
      </c>
      <c r="R4" s="10">
        <v>1.329</v>
      </c>
      <c r="S4" s="10">
        <v>1.5980000000000001</v>
      </c>
      <c r="T4" s="10">
        <f t="shared" ref="T4:T9" si="2">SUM(O4:S4)</f>
        <v>6.859</v>
      </c>
    </row>
    <row r="5" spans="1:20" x14ac:dyDescent="0.3">
      <c r="B5" s="1">
        <v>2019</v>
      </c>
      <c r="C5" s="10">
        <v>2.1271579265594482</v>
      </c>
      <c r="D5" s="10">
        <v>1.1763981580734253</v>
      </c>
      <c r="E5" s="10">
        <v>0.84084475040435791</v>
      </c>
      <c r="F5" s="10">
        <v>1.9781405925750732</v>
      </c>
      <c r="G5" s="10">
        <v>1.0375263690948486</v>
      </c>
      <c r="H5" s="10">
        <f t="shared" si="0"/>
        <v>7.1600677967071533</v>
      </c>
      <c r="I5" s="10">
        <v>2.6659999999999999</v>
      </c>
      <c r="J5" s="10">
        <v>1.385</v>
      </c>
      <c r="K5" s="10">
        <v>0.8</v>
      </c>
      <c r="L5" s="10">
        <v>1.7769999999999999</v>
      </c>
      <c r="M5" s="10">
        <v>1.387</v>
      </c>
      <c r="N5" s="10">
        <f t="shared" si="1"/>
        <v>8.0150000000000006</v>
      </c>
      <c r="O5" s="10">
        <v>1.7150000000000001</v>
      </c>
      <c r="P5" s="10">
        <v>1.0760000000000001</v>
      </c>
      <c r="Q5" s="10">
        <v>0.94299999999999995</v>
      </c>
      <c r="R5" s="10">
        <v>1.236</v>
      </c>
      <c r="S5" s="10">
        <v>1.49</v>
      </c>
      <c r="T5" s="10">
        <f t="shared" si="2"/>
        <v>6.4600000000000009</v>
      </c>
    </row>
    <row r="6" spans="1:20" x14ac:dyDescent="0.3">
      <c r="B6" s="1">
        <v>2020</v>
      </c>
      <c r="C6" s="10">
        <v>1.2596386671066284</v>
      </c>
      <c r="D6" s="10">
        <v>0.69918876886367798</v>
      </c>
      <c r="E6" s="10">
        <v>0.44267991185188293</v>
      </c>
      <c r="F6" s="10">
        <v>1.0790828466415405</v>
      </c>
      <c r="G6" s="10">
        <v>0.68515175580978394</v>
      </c>
      <c r="H6" s="10">
        <f t="shared" si="0"/>
        <v>4.1657419502735138</v>
      </c>
      <c r="I6" s="10">
        <v>2.2850000000000001</v>
      </c>
      <c r="J6" s="10">
        <v>1.0960000000000001</v>
      </c>
      <c r="K6" s="10">
        <v>0.377</v>
      </c>
      <c r="L6" s="10">
        <v>1.653</v>
      </c>
      <c r="M6" s="10">
        <v>1.2330000000000001</v>
      </c>
      <c r="N6" s="10">
        <f t="shared" si="1"/>
        <v>6.6440000000000001</v>
      </c>
      <c r="O6" s="10">
        <v>2.04</v>
      </c>
      <c r="P6" s="10">
        <v>0.96799999999999997</v>
      </c>
      <c r="Q6" s="10">
        <v>0.625</v>
      </c>
      <c r="R6" s="10">
        <v>1.115</v>
      </c>
      <c r="S6" s="10">
        <v>1.4279999999999999</v>
      </c>
      <c r="T6" s="10">
        <f t="shared" si="2"/>
        <v>6.1760000000000002</v>
      </c>
    </row>
    <row r="7" spans="1:20" x14ac:dyDescent="0.3">
      <c r="B7" s="1">
        <v>2021</v>
      </c>
      <c r="C7" s="10">
        <v>1.2815663814544678</v>
      </c>
      <c r="D7" s="10">
        <v>0.73169195652008057</v>
      </c>
      <c r="E7" s="10">
        <v>0.57255667448043823</v>
      </c>
      <c r="F7" s="10">
        <v>1.3180447816848755</v>
      </c>
      <c r="G7" s="10">
        <v>0.73185545206069946</v>
      </c>
      <c r="H7" s="10">
        <f t="shared" si="0"/>
        <v>4.6357152462005615</v>
      </c>
      <c r="I7" s="10">
        <v>2.387</v>
      </c>
      <c r="J7" s="10">
        <v>1.1240000000000001</v>
      </c>
      <c r="K7" s="10">
        <v>0.498</v>
      </c>
      <c r="L7" s="10">
        <v>1.3839999999999999</v>
      </c>
      <c r="M7" s="10">
        <v>1.2050000000000001</v>
      </c>
      <c r="N7" s="10">
        <f t="shared" si="1"/>
        <v>6.5980000000000008</v>
      </c>
      <c r="O7" s="10">
        <v>2.105</v>
      </c>
      <c r="P7" s="10">
        <v>1.0620000000000001</v>
      </c>
      <c r="Q7" s="10">
        <v>0.92600000000000005</v>
      </c>
      <c r="R7" s="10">
        <v>1.3129999999999999</v>
      </c>
      <c r="S7" s="10">
        <v>1.423</v>
      </c>
      <c r="T7" s="10">
        <f t="shared" si="2"/>
        <v>6.8289999999999997</v>
      </c>
    </row>
    <row r="8" spans="1:20" x14ac:dyDescent="0.3">
      <c r="B8" s="1">
        <v>2022</v>
      </c>
      <c r="C8" s="10">
        <v>1.345</v>
      </c>
      <c r="D8" s="10">
        <v>0.82599999999999996</v>
      </c>
      <c r="E8" s="10">
        <v>0.64</v>
      </c>
      <c r="F8" s="10">
        <v>1.3120000000000001</v>
      </c>
      <c r="G8" s="10">
        <v>0.66500000000000004</v>
      </c>
      <c r="H8" s="10">
        <f t="shared" si="0"/>
        <v>4.7880000000000003</v>
      </c>
      <c r="I8" s="10">
        <v>2.7040000000000002</v>
      </c>
      <c r="J8" s="10">
        <v>1.323</v>
      </c>
      <c r="K8" s="10">
        <v>0.70399999999999996</v>
      </c>
      <c r="L8" s="10">
        <v>1.5760000000000001</v>
      </c>
      <c r="M8" s="10">
        <v>1.3779999999999999</v>
      </c>
      <c r="N8" s="10">
        <f t="shared" si="1"/>
        <v>7.6850000000000005</v>
      </c>
      <c r="O8" s="10">
        <v>2.3530000000000002</v>
      </c>
      <c r="P8" s="10">
        <v>1.214</v>
      </c>
      <c r="Q8" s="10">
        <v>1.179</v>
      </c>
      <c r="R8" s="10">
        <v>1.58</v>
      </c>
      <c r="S8" s="10">
        <v>1.5629999999999999</v>
      </c>
      <c r="T8" s="10">
        <f t="shared" si="2"/>
        <v>7.8890000000000002</v>
      </c>
    </row>
    <row r="9" spans="1:20" x14ac:dyDescent="0.3">
      <c r="B9" s="1">
        <v>2023</v>
      </c>
      <c r="C9" s="10">
        <v>1.5017557144165039</v>
      </c>
      <c r="D9" s="10">
        <v>0.67691189050674438</v>
      </c>
      <c r="E9" s="10">
        <v>0.63266259431838989</v>
      </c>
      <c r="F9" s="10">
        <v>1.3936009407043457</v>
      </c>
      <c r="G9" s="10">
        <v>0.68182098865509033</v>
      </c>
      <c r="H9" s="10">
        <f t="shared" si="0"/>
        <v>4.8867521286010742</v>
      </c>
      <c r="I9" s="10">
        <v>3.177</v>
      </c>
      <c r="J9" s="10">
        <v>1.72</v>
      </c>
      <c r="K9" s="10">
        <v>0.58599999999999997</v>
      </c>
      <c r="L9" s="10">
        <v>1.893</v>
      </c>
      <c r="M9" s="10">
        <v>1.5980000000000001</v>
      </c>
      <c r="N9" s="10">
        <f t="shared" si="1"/>
        <v>8.9740000000000002</v>
      </c>
      <c r="O9" s="10">
        <v>2.827</v>
      </c>
      <c r="P9" s="10">
        <v>1.399</v>
      </c>
      <c r="Q9" s="10">
        <v>1.0760000000000001</v>
      </c>
      <c r="R9" s="10">
        <v>1.9410000000000001</v>
      </c>
      <c r="S9" s="10">
        <v>1.9339999999999999</v>
      </c>
      <c r="T9" s="10">
        <f t="shared" si="2"/>
        <v>9.1769999999999996</v>
      </c>
    </row>
    <row r="10" spans="1:20" x14ac:dyDescent="0.3">
      <c r="B10" s="5">
        <v>2024</v>
      </c>
      <c r="C10" s="10">
        <v>1.4063365459442139</v>
      </c>
      <c r="D10" s="10">
        <v>0.67981886863708496</v>
      </c>
      <c r="E10" s="10">
        <v>0.53847092390060425</v>
      </c>
      <c r="F10" s="10">
        <v>1.3902277946472168</v>
      </c>
      <c r="G10" s="10">
        <v>0.58850795030593872</v>
      </c>
      <c r="H10" s="10">
        <f>SUM(C10:G10)</f>
        <v>4.6033620834350586</v>
      </c>
      <c r="I10" s="10">
        <v>3.2053749561309814</v>
      </c>
      <c r="J10" s="10">
        <v>1.4228483438491821</v>
      </c>
      <c r="K10" s="10">
        <v>0.70570284128189087</v>
      </c>
      <c r="L10" s="10">
        <v>1.8813951015472412</v>
      </c>
      <c r="M10" s="10">
        <v>1.5863664150238037</v>
      </c>
      <c r="N10" s="10">
        <f>SUM(I10:M10)</f>
        <v>8.8016876578330994</v>
      </c>
      <c r="O10" s="10">
        <v>3.4130737781524658</v>
      </c>
      <c r="P10" s="10">
        <v>1.4939287900924683</v>
      </c>
      <c r="Q10" s="10">
        <v>1.3148324489593506</v>
      </c>
      <c r="R10" s="10">
        <v>2.0576796531677246</v>
      </c>
      <c r="S10" s="10">
        <v>1.9111310243606567</v>
      </c>
      <c r="T10" s="10">
        <f>SUM(O10:S10)</f>
        <v>10.190645694732666</v>
      </c>
    </row>
    <row r="12" spans="1:20" x14ac:dyDescent="0.3">
      <c r="B12" s="1"/>
      <c r="C12" s="1" t="s">
        <v>1</v>
      </c>
      <c r="D12" s="1" t="s">
        <v>3</v>
      </c>
      <c r="E12" s="1" t="s">
        <v>4</v>
      </c>
    </row>
    <row r="13" spans="1:20" x14ac:dyDescent="0.3">
      <c r="A13" s="37" t="s">
        <v>52</v>
      </c>
      <c r="B13" s="1">
        <v>2017</v>
      </c>
      <c r="C13" s="7">
        <f>C3+E3+F3</f>
        <v>5.5391697883605957</v>
      </c>
      <c r="D13" s="7">
        <f>O3+Q3+R3</f>
        <v>3.8709999999999996</v>
      </c>
      <c r="E13" s="7">
        <f>I3+K3+L3</f>
        <v>5.05</v>
      </c>
    </row>
    <row r="14" spans="1:20" x14ac:dyDescent="0.3">
      <c r="A14" s="37"/>
      <c r="B14" s="1">
        <v>2018</v>
      </c>
      <c r="C14" s="7">
        <f t="shared" ref="C14:C20" si="3">C4+E4+F4</f>
        <v>5.33</v>
      </c>
      <c r="D14" s="7">
        <f t="shared" ref="D14:D20" si="4">O4+Q4+R4</f>
        <v>4.149</v>
      </c>
      <c r="E14" s="7">
        <f t="shared" ref="E14:E20" si="5">I4+K4+L4</f>
        <v>5.1390000000000002</v>
      </c>
    </row>
    <row r="15" spans="1:20" x14ac:dyDescent="0.3">
      <c r="A15" s="37"/>
      <c r="B15" s="1">
        <v>2019</v>
      </c>
      <c r="C15" s="7">
        <f t="shared" si="3"/>
        <v>4.9461432695388794</v>
      </c>
      <c r="D15" s="7">
        <f t="shared" si="4"/>
        <v>3.8940000000000001</v>
      </c>
      <c r="E15" s="7">
        <f t="shared" si="5"/>
        <v>5.2430000000000003</v>
      </c>
    </row>
    <row r="16" spans="1:20" x14ac:dyDescent="0.3">
      <c r="A16" s="37"/>
      <c r="B16" s="1">
        <v>2020</v>
      </c>
      <c r="C16" s="7">
        <f t="shared" si="3"/>
        <v>2.7814014256000519</v>
      </c>
      <c r="D16" s="7">
        <f t="shared" si="4"/>
        <v>3.7800000000000002</v>
      </c>
      <c r="E16" s="7">
        <f t="shared" si="5"/>
        <v>4.3149999999999995</v>
      </c>
    </row>
    <row r="17" spans="1:5" x14ac:dyDescent="0.3">
      <c r="A17" s="37"/>
      <c r="B17" s="1">
        <v>2021</v>
      </c>
      <c r="C17" s="7">
        <f t="shared" si="3"/>
        <v>3.1721678376197815</v>
      </c>
      <c r="D17" s="7">
        <f t="shared" si="4"/>
        <v>4.3440000000000003</v>
      </c>
      <c r="E17" s="7">
        <f t="shared" si="5"/>
        <v>4.2690000000000001</v>
      </c>
    </row>
    <row r="18" spans="1:5" x14ac:dyDescent="0.3">
      <c r="A18" s="37"/>
      <c r="B18" s="1">
        <v>2022</v>
      </c>
      <c r="C18" s="7">
        <f t="shared" si="3"/>
        <v>3.2969999999999997</v>
      </c>
      <c r="D18" s="7">
        <f t="shared" si="4"/>
        <v>5.1120000000000001</v>
      </c>
      <c r="E18" s="7">
        <f t="shared" si="5"/>
        <v>4.984</v>
      </c>
    </row>
    <row r="19" spans="1:5" x14ac:dyDescent="0.3">
      <c r="A19" s="37"/>
      <c r="B19" s="1">
        <v>2023</v>
      </c>
      <c r="C19" s="7">
        <f t="shared" si="3"/>
        <v>3.5280192494392395</v>
      </c>
      <c r="D19" s="7">
        <f t="shared" si="4"/>
        <v>5.8440000000000003</v>
      </c>
      <c r="E19" s="7">
        <f t="shared" si="5"/>
        <v>5.6559999999999997</v>
      </c>
    </row>
    <row r="20" spans="1:5" x14ac:dyDescent="0.3">
      <c r="A20" s="37"/>
      <c r="B20" s="5">
        <v>2024</v>
      </c>
      <c r="C20" s="7">
        <f t="shared" si="3"/>
        <v>3.3350352644920349</v>
      </c>
      <c r="D20" s="7">
        <f t="shared" si="4"/>
        <v>6.785585880279541</v>
      </c>
      <c r="E20" s="7">
        <f t="shared" si="5"/>
        <v>5.7924728989601135</v>
      </c>
    </row>
    <row r="21" spans="1:5" x14ac:dyDescent="0.3">
      <c r="A21" s="37" t="s">
        <v>55</v>
      </c>
      <c r="B21" s="1">
        <v>2017</v>
      </c>
      <c r="C21" s="7">
        <f t="shared" ref="C21:C28" si="6">D3+G3</f>
        <v>2.7935166358947754</v>
      </c>
      <c r="D21" s="7">
        <f>P3+S3</f>
        <v>2.4219999999999997</v>
      </c>
      <c r="E21" s="7">
        <f>J3+M3</f>
        <v>3.0169999999999999</v>
      </c>
    </row>
    <row r="22" spans="1:5" x14ac:dyDescent="0.3">
      <c r="A22" s="37"/>
      <c r="B22" s="1">
        <v>2018</v>
      </c>
      <c r="C22" s="7">
        <f t="shared" si="6"/>
        <v>2.5249999999999999</v>
      </c>
      <c r="D22" s="7">
        <f t="shared" ref="D22:D28" si="7">P4+S4</f>
        <v>2.71</v>
      </c>
      <c r="E22" s="7">
        <f t="shared" ref="E22:E28" si="8">J4+M4</f>
        <v>3.2960000000000003</v>
      </c>
    </row>
    <row r="23" spans="1:5" x14ac:dyDescent="0.3">
      <c r="A23" s="37"/>
      <c r="B23" s="1">
        <v>2019</v>
      </c>
      <c r="C23" s="7">
        <f t="shared" si="6"/>
        <v>2.2139245271682739</v>
      </c>
      <c r="D23" s="7">
        <f t="shared" si="7"/>
        <v>2.5659999999999998</v>
      </c>
      <c r="E23" s="7">
        <f t="shared" si="8"/>
        <v>2.7720000000000002</v>
      </c>
    </row>
    <row r="24" spans="1:5" x14ac:dyDescent="0.3">
      <c r="A24" s="37"/>
      <c r="B24" s="1">
        <v>2020</v>
      </c>
      <c r="C24" s="7">
        <f t="shared" si="6"/>
        <v>1.3843405246734619</v>
      </c>
      <c r="D24" s="7">
        <f t="shared" si="7"/>
        <v>2.3959999999999999</v>
      </c>
      <c r="E24" s="7">
        <f t="shared" si="8"/>
        <v>2.3290000000000002</v>
      </c>
    </row>
    <row r="25" spans="1:5" x14ac:dyDescent="0.3">
      <c r="A25" s="37"/>
      <c r="B25" s="1">
        <v>2021</v>
      </c>
      <c r="C25" s="7">
        <f t="shared" si="6"/>
        <v>1.46354740858078</v>
      </c>
      <c r="D25" s="7">
        <f t="shared" si="7"/>
        <v>2.4850000000000003</v>
      </c>
      <c r="E25" s="7">
        <f t="shared" si="8"/>
        <v>2.3290000000000002</v>
      </c>
    </row>
    <row r="26" spans="1:5" x14ac:dyDescent="0.3">
      <c r="A26" s="37"/>
      <c r="B26" s="1">
        <v>2022</v>
      </c>
      <c r="C26" s="7">
        <f t="shared" si="6"/>
        <v>1.4910000000000001</v>
      </c>
      <c r="D26" s="7">
        <f t="shared" si="7"/>
        <v>2.7770000000000001</v>
      </c>
      <c r="E26" s="7">
        <f t="shared" si="8"/>
        <v>2.7009999999999996</v>
      </c>
    </row>
    <row r="27" spans="1:5" x14ac:dyDescent="0.3">
      <c r="A27" s="37"/>
      <c r="B27" s="1">
        <v>2023</v>
      </c>
      <c r="C27" s="7">
        <f t="shared" si="6"/>
        <v>1.3587328791618347</v>
      </c>
      <c r="D27" s="7">
        <f t="shared" si="7"/>
        <v>3.3330000000000002</v>
      </c>
      <c r="E27" s="7">
        <f t="shared" si="8"/>
        <v>3.3180000000000001</v>
      </c>
    </row>
    <row r="28" spans="1:5" x14ac:dyDescent="0.3">
      <c r="A28" s="37"/>
      <c r="B28" s="5">
        <v>2024</v>
      </c>
      <c r="C28" s="7">
        <f t="shared" si="6"/>
        <v>1.2683268189430237</v>
      </c>
      <c r="D28" s="7">
        <f t="shared" si="7"/>
        <v>3.405059814453125</v>
      </c>
      <c r="E28" s="7">
        <f t="shared" si="8"/>
        <v>3.0092147588729858</v>
      </c>
    </row>
  </sheetData>
  <mergeCells count="2">
    <mergeCell ref="A13:A20"/>
    <mergeCell ref="A21:A2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4F79-F9D2-4E0E-88E2-17DC867C0CF5}">
  <dimension ref="A1:V22"/>
  <sheetViews>
    <sheetView workbookViewId="0">
      <selection activeCell="O15" sqref="O15"/>
    </sheetView>
  </sheetViews>
  <sheetFormatPr defaultColWidth="8.88671875" defaultRowHeight="14.4" x14ac:dyDescent="0.3"/>
  <cols>
    <col min="1" max="1" width="8.88671875" style="5"/>
    <col min="2" max="16384" width="8.88671875" style="1"/>
  </cols>
  <sheetData>
    <row r="1" spans="1:22" x14ac:dyDescent="0.3">
      <c r="A1" s="5" t="s">
        <v>25</v>
      </c>
      <c r="B1" s="1" t="s">
        <v>1</v>
      </c>
      <c r="C1" s="1" t="s">
        <v>3</v>
      </c>
      <c r="D1" s="1" t="s">
        <v>4</v>
      </c>
      <c r="E1" s="1" t="s">
        <v>26</v>
      </c>
    </row>
    <row r="2" spans="1:22" x14ac:dyDescent="0.3">
      <c r="A2" s="5">
        <v>2016</v>
      </c>
      <c r="B2" s="17">
        <v>11.23</v>
      </c>
      <c r="C2" s="17">
        <v>3.39</v>
      </c>
      <c r="D2" s="17">
        <v>6.37</v>
      </c>
      <c r="E2" s="17">
        <f>SUM(B2:D2)</f>
        <v>20.990000000000002</v>
      </c>
    </row>
    <row r="3" spans="1:22" x14ac:dyDescent="0.3">
      <c r="A3" s="5">
        <v>2017</v>
      </c>
      <c r="B3" s="17">
        <v>9.4930105209350586</v>
      </c>
      <c r="C3" s="17">
        <v>3.4251408576965332</v>
      </c>
      <c r="D3" s="17">
        <v>5.1715583801269531</v>
      </c>
      <c r="E3" s="17">
        <f t="shared" ref="E3:E10" si="0">SUM(B3:D3)</f>
        <v>18.089709758758545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2" x14ac:dyDescent="0.3">
      <c r="A4" s="5">
        <v>2018</v>
      </c>
      <c r="B4" s="17">
        <v>8.8655929565429688</v>
      </c>
      <c r="C4" s="17">
        <v>3.9484062194824219</v>
      </c>
      <c r="D4" s="17">
        <v>5.1083731651306152</v>
      </c>
      <c r="E4" s="17">
        <f t="shared" si="0"/>
        <v>17.922372341156006</v>
      </c>
      <c r="H4" s="18"/>
      <c r="I4" s="18"/>
      <c r="J4" s="18"/>
      <c r="K4" s="18"/>
    </row>
    <row r="5" spans="1:22" x14ac:dyDescent="0.3">
      <c r="A5" s="5">
        <v>2019</v>
      </c>
      <c r="B5" s="17">
        <v>7.7501273155212402</v>
      </c>
      <c r="C5" s="17">
        <v>3.6890058517456055</v>
      </c>
      <c r="D5" s="17">
        <v>4.9273037910461426</v>
      </c>
      <c r="E5" s="17">
        <f t="shared" si="0"/>
        <v>16.366436958312988</v>
      </c>
    </row>
    <row r="6" spans="1:22" x14ac:dyDescent="0.3">
      <c r="A6" s="5">
        <v>2020</v>
      </c>
      <c r="B6" s="17">
        <v>4.4587420463561998</v>
      </c>
      <c r="C6" s="17">
        <v>3.0731165409088135</v>
      </c>
      <c r="D6" s="17">
        <v>3.8755216598510742</v>
      </c>
      <c r="E6" s="17">
        <f t="shared" si="0"/>
        <v>11.407380247116087</v>
      </c>
    </row>
    <row r="7" spans="1:22" x14ac:dyDescent="0.3">
      <c r="A7" s="5">
        <v>2021</v>
      </c>
      <c r="B7" s="17">
        <v>4.7310299873352051</v>
      </c>
      <c r="C7" s="17">
        <v>3.359158992767334</v>
      </c>
      <c r="D7" s="17">
        <v>3.6200406551361084</v>
      </c>
      <c r="E7" s="17">
        <f t="shared" si="0"/>
        <v>11.710229635238647</v>
      </c>
    </row>
    <row r="8" spans="1:22" x14ac:dyDescent="0.3">
      <c r="A8" s="5">
        <v>2022</v>
      </c>
      <c r="B8" s="17">
        <v>4.8600000000000003</v>
      </c>
      <c r="C8" s="17">
        <v>3.8</v>
      </c>
      <c r="D8" s="17">
        <v>4.2</v>
      </c>
      <c r="E8" s="17">
        <f t="shared" si="0"/>
        <v>12.86</v>
      </c>
    </row>
    <row r="9" spans="1:22" x14ac:dyDescent="0.3">
      <c r="A9" s="5">
        <v>2023</v>
      </c>
      <c r="B9" s="17">
        <v>5.1936345100402832</v>
      </c>
      <c r="C9" s="17">
        <v>4.5985617637634277</v>
      </c>
      <c r="D9" s="17">
        <v>5.2384428977966309</v>
      </c>
      <c r="E9" s="17">
        <f t="shared" si="0"/>
        <v>15.030639171600342</v>
      </c>
    </row>
    <row r="10" spans="1:22" x14ac:dyDescent="0.3">
      <c r="A10" s="5">
        <v>2024</v>
      </c>
      <c r="B10" s="17">
        <v>5.1511044502258301</v>
      </c>
      <c r="C10" s="17">
        <v>5.9559826850891113</v>
      </c>
      <c r="D10" s="17">
        <v>5.5563507080078125</v>
      </c>
      <c r="E10" s="17">
        <f t="shared" si="0"/>
        <v>16.663437843322754</v>
      </c>
    </row>
    <row r="11" spans="1:22" x14ac:dyDescent="0.3">
      <c r="B11" s="17"/>
      <c r="C11" s="17"/>
      <c r="D11" s="17"/>
      <c r="E11" s="17"/>
      <c r="V11" s="3"/>
    </row>
    <row r="14" spans="1:22" x14ac:dyDescent="0.3">
      <c r="B14" s="2"/>
      <c r="C14" s="2"/>
      <c r="D14" s="2"/>
    </row>
    <row r="15" spans="1:22" x14ac:dyDescent="0.3">
      <c r="B15" s="2"/>
      <c r="C15" s="2"/>
      <c r="D15" s="2"/>
    </row>
    <row r="16" spans="1:22" x14ac:dyDescent="0.3">
      <c r="B16" s="2"/>
      <c r="C16" s="2"/>
      <c r="D16" s="2"/>
    </row>
    <row r="17" spans="2:4" x14ac:dyDescent="0.3">
      <c r="B17" s="2"/>
      <c r="C17" s="2"/>
      <c r="D17" s="2"/>
    </row>
    <row r="18" spans="2:4" x14ac:dyDescent="0.3">
      <c r="B18" s="2"/>
      <c r="C18" s="2"/>
      <c r="D18" s="2"/>
    </row>
    <row r="19" spans="2:4" x14ac:dyDescent="0.3">
      <c r="B19" s="2"/>
      <c r="C19" s="2"/>
      <c r="D19" s="2"/>
    </row>
    <row r="20" spans="2:4" x14ac:dyDescent="0.3">
      <c r="B20" s="2"/>
      <c r="C20" s="2"/>
      <c r="D20" s="2"/>
    </row>
    <row r="21" spans="2:4" x14ac:dyDescent="0.3">
      <c r="B21" s="2"/>
      <c r="C21" s="2"/>
      <c r="D21" s="2"/>
    </row>
    <row r="22" spans="2:4" x14ac:dyDescent="0.3">
      <c r="B22" s="2"/>
      <c r="C22" s="2"/>
      <c r="D22" s="2"/>
    </row>
  </sheetData>
  <pageMargins left="0.7" right="0.7" top="0.75" bottom="0.75" header="0.3" footer="0.3"/>
  <pageSetup orientation="portrait" horizontalDpi="1200" verticalDpi="1200" r:id="rId1"/>
  <headerFooter>
    <oddHeader>&amp;L&amp;"Calibri"&amp;11&amp;K000000INTERNAL FR/OFFICIAL USE // FRSONLY&amp;1#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E0468-220C-4C13-8947-76C6A5DF1572}">
  <dimension ref="A1:D10"/>
  <sheetViews>
    <sheetView workbookViewId="0">
      <selection activeCell="M11" sqref="M11"/>
    </sheetView>
  </sheetViews>
  <sheetFormatPr defaultColWidth="8.88671875" defaultRowHeight="14.4" x14ac:dyDescent="0.3"/>
  <cols>
    <col min="1" max="16384" width="8.88671875" style="1"/>
  </cols>
  <sheetData>
    <row r="1" spans="1:4" x14ac:dyDescent="0.3">
      <c r="B1" s="1" t="s">
        <v>54</v>
      </c>
      <c r="C1" s="1" t="s">
        <v>53</v>
      </c>
      <c r="D1" s="1" t="s">
        <v>27</v>
      </c>
    </row>
    <row r="2" spans="1:4" x14ac:dyDescent="0.3">
      <c r="A2" s="1">
        <v>2016</v>
      </c>
      <c r="B2" s="2">
        <v>0.32068965517241399</v>
      </c>
      <c r="C2" s="2">
        <v>0.30037735849056602</v>
      </c>
      <c r="D2" s="2">
        <v>0.3316977428851815</v>
      </c>
    </row>
    <row r="3" spans="1:4" x14ac:dyDescent="0.3">
      <c r="A3" s="1">
        <v>2017</v>
      </c>
      <c r="B3" s="2">
        <v>0.34033613445378147</v>
      </c>
      <c r="C3" s="2">
        <v>0.27943615257048099</v>
      </c>
      <c r="D3" s="2">
        <v>0.34105960264900664</v>
      </c>
    </row>
    <row r="4" spans="1:4" x14ac:dyDescent="0.3">
      <c r="A4" s="1">
        <v>2018</v>
      </c>
      <c r="B4" s="2">
        <v>0.34361233480176212</v>
      </c>
      <c r="C4" s="2">
        <v>0.21812596006144397</v>
      </c>
      <c r="D4" s="2">
        <v>0.31926406926406925</v>
      </c>
    </row>
    <row r="5" spans="1:4" x14ac:dyDescent="0.3">
      <c r="A5" s="1">
        <v>2019</v>
      </c>
      <c r="B5" s="2">
        <v>0.3348214285714286</v>
      </c>
      <c r="C5" s="2">
        <v>0.20993031358885014</v>
      </c>
      <c r="D5" s="2">
        <v>0.32289156626506021</v>
      </c>
    </row>
    <row r="6" spans="1:4" x14ac:dyDescent="0.3">
      <c r="A6" s="1">
        <v>2020</v>
      </c>
      <c r="B6" s="2">
        <v>0.19540229885057472</v>
      </c>
      <c r="C6" s="2">
        <v>0.14671814671814673</v>
      </c>
      <c r="D6" s="2">
        <v>0.24270557029177717</v>
      </c>
    </row>
    <row r="7" spans="1:4" x14ac:dyDescent="0.3">
      <c r="A7" s="1">
        <v>2021</v>
      </c>
      <c r="B7" s="2">
        <v>0.17434508350116273</v>
      </c>
      <c r="C7" s="2">
        <v>0.16365943312863152</v>
      </c>
      <c r="D7" s="2">
        <v>0.24764225629933115</v>
      </c>
    </row>
    <row r="8" spans="1:4" x14ac:dyDescent="0.3">
      <c r="A8" s="1">
        <v>2022</v>
      </c>
      <c r="B8" s="2">
        <v>0.13333291297754854</v>
      </c>
      <c r="C8" s="2">
        <v>0.13631897250963887</v>
      </c>
      <c r="D8" s="2">
        <v>0.23323499183574456</v>
      </c>
    </row>
    <row r="9" spans="1:4" x14ac:dyDescent="0.3">
      <c r="A9" s="1">
        <v>2023</v>
      </c>
      <c r="B9" s="2">
        <v>0.13330085570872452</v>
      </c>
      <c r="C9" s="2">
        <v>0.11460242249939079</v>
      </c>
      <c r="D9" s="2">
        <v>0.21761523576217809</v>
      </c>
    </row>
    <row r="10" spans="1:4" x14ac:dyDescent="0.3">
      <c r="A10" s="1">
        <v>2024</v>
      </c>
      <c r="B10" s="2">
        <v>0.14465651526701784</v>
      </c>
      <c r="C10" s="2">
        <v>0.10338559369918046</v>
      </c>
      <c r="D10" s="2">
        <v>0.1922588588899537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8DD62-72F1-45AD-B40A-B5102E95E0D4}">
  <dimension ref="A1:H11"/>
  <sheetViews>
    <sheetView workbookViewId="0">
      <selection activeCell="L12" sqref="L12"/>
    </sheetView>
  </sheetViews>
  <sheetFormatPr defaultColWidth="8.88671875" defaultRowHeight="14.4" x14ac:dyDescent="0.3"/>
  <cols>
    <col min="1" max="1" width="8.88671875" style="1" bestFit="1" customWidth="1"/>
    <col min="2" max="6" width="11" style="1" bestFit="1" customWidth="1"/>
    <col min="7" max="7" width="15.33203125" style="1" bestFit="1" customWidth="1"/>
    <col min="8" max="16384" width="8.88671875" style="1"/>
  </cols>
  <sheetData>
    <row r="1" spans="1:8" ht="15" thickBot="1" x14ac:dyDescent="0.35">
      <c r="A1" s="38" t="s">
        <v>12</v>
      </c>
      <c r="B1" s="38"/>
      <c r="C1" s="38"/>
      <c r="D1" s="38"/>
      <c r="E1" s="38"/>
      <c r="F1" s="38"/>
      <c r="G1" s="38"/>
      <c r="H1" s="38"/>
    </row>
    <row r="2" spans="1:8" ht="15" thickBot="1" x14ac:dyDescent="0.35">
      <c r="A2" s="22" t="s">
        <v>13</v>
      </c>
      <c r="B2" s="23" t="s">
        <v>14</v>
      </c>
      <c r="C2" s="23" t="s">
        <v>15</v>
      </c>
      <c r="D2" s="23" t="s">
        <v>16</v>
      </c>
      <c r="E2" s="23" t="s">
        <v>17</v>
      </c>
      <c r="F2" s="23" t="s">
        <v>18</v>
      </c>
      <c r="G2" s="23" t="s">
        <v>19</v>
      </c>
      <c r="H2" s="23" t="s">
        <v>8</v>
      </c>
    </row>
    <row r="3" spans="1:8" x14ac:dyDescent="0.3">
      <c r="A3" s="24">
        <v>2016</v>
      </c>
      <c r="B3" s="25">
        <v>0.32897034287452698</v>
      </c>
      <c r="C3" s="25">
        <v>0.25715744495391846</v>
      </c>
      <c r="D3" s="25">
        <v>0.38731694221496582</v>
      </c>
      <c r="E3" s="25">
        <v>0.23588359355926514</v>
      </c>
      <c r="F3" s="25">
        <v>0.2181093692779541</v>
      </c>
      <c r="G3" s="25">
        <v>0.12294948101043701</v>
      </c>
      <c r="H3" s="25">
        <v>0.24721090495586395</v>
      </c>
    </row>
    <row r="4" spans="1:8" x14ac:dyDescent="0.3">
      <c r="A4" s="1">
        <v>2017</v>
      </c>
      <c r="B4" s="10">
        <v>0.12248728424310684</v>
      </c>
      <c r="C4" s="10">
        <v>0.76304495334625244</v>
      </c>
      <c r="D4" s="10">
        <v>0.55133223533630371</v>
      </c>
      <c r="E4" s="10">
        <v>0.59823852777481079</v>
      </c>
      <c r="F4" s="10">
        <v>0.36714714765548706</v>
      </c>
      <c r="G4" s="10">
        <v>0.14754925668239594</v>
      </c>
      <c r="H4" s="10">
        <v>0.47684183716773987</v>
      </c>
    </row>
    <row r="5" spans="1:8" x14ac:dyDescent="0.3">
      <c r="A5" s="24">
        <v>2018</v>
      </c>
      <c r="B5" s="25">
        <v>0.22256670892238617</v>
      </c>
      <c r="C5" s="25">
        <v>0.8872298002243042</v>
      </c>
      <c r="D5" s="25">
        <v>0.69948971271514893</v>
      </c>
      <c r="E5" s="25">
        <v>0.3383060097694397</v>
      </c>
      <c r="F5" s="25">
        <v>0.86504048109054565</v>
      </c>
      <c r="G5" s="25">
        <v>0.15351058542728424</v>
      </c>
      <c r="H5" s="25">
        <v>0.58040213584899902</v>
      </c>
    </row>
    <row r="6" spans="1:8" x14ac:dyDescent="0.3">
      <c r="A6" s="1">
        <v>2019</v>
      </c>
      <c r="B6" s="10">
        <v>0.64841443300247192</v>
      </c>
      <c r="C6" s="10">
        <v>0.89818161725997925</v>
      </c>
      <c r="D6" s="10">
        <v>0.53481054306030273</v>
      </c>
      <c r="E6" s="10">
        <v>0.71556627750396729</v>
      </c>
      <c r="F6" s="10">
        <v>0.35829129815101624</v>
      </c>
      <c r="G6" s="10">
        <v>0.29404038190841675</v>
      </c>
      <c r="H6" s="10">
        <v>0.57819104194641113</v>
      </c>
    </row>
    <row r="7" spans="1:8" x14ac:dyDescent="0.3">
      <c r="A7" s="24">
        <v>2020</v>
      </c>
      <c r="B7" s="25">
        <v>0.71117329597473145</v>
      </c>
      <c r="C7" s="25">
        <v>0.94981193542480469</v>
      </c>
      <c r="D7" s="25">
        <v>1.4416313171386719</v>
      </c>
      <c r="E7" s="25">
        <v>0.70195168256759644</v>
      </c>
      <c r="F7" s="25">
        <v>0.36865589022636414</v>
      </c>
      <c r="G7" s="25">
        <v>0.34083652496337891</v>
      </c>
      <c r="H7" s="25">
        <v>0.74394416809082031</v>
      </c>
    </row>
    <row r="8" spans="1:8" x14ac:dyDescent="0.3">
      <c r="A8" s="1">
        <v>2021</v>
      </c>
      <c r="B8" s="10">
        <v>1.9998480081558228</v>
      </c>
      <c r="C8" s="10">
        <v>1.5057883262634277</v>
      </c>
      <c r="D8" s="10">
        <v>1.1688719987869263</v>
      </c>
      <c r="E8" s="10">
        <v>1.5131040811538696</v>
      </c>
      <c r="F8" s="10">
        <v>0.43900218605995178</v>
      </c>
      <c r="G8" s="10">
        <v>0.54285705089569092</v>
      </c>
      <c r="H8" s="10">
        <v>1.0879533290863037</v>
      </c>
    </row>
    <row r="9" spans="1:8" x14ac:dyDescent="0.3">
      <c r="A9" s="24">
        <v>2022</v>
      </c>
      <c r="B9" s="25">
        <v>3.8450169563293457</v>
      </c>
      <c r="C9" s="25">
        <v>3.0807425975799561</v>
      </c>
      <c r="D9" s="25">
        <v>1.6694108247756958</v>
      </c>
      <c r="E9" s="25">
        <v>1.9007989168167114</v>
      </c>
      <c r="F9" s="25">
        <v>0.85295665264129639</v>
      </c>
      <c r="G9" s="25">
        <v>0.51822042465209961</v>
      </c>
      <c r="H9" s="25">
        <v>1.7525584697723389</v>
      </c>
    </row>
    <row r="10" spans="1:8" x14ac:dyDescent="0.3">
      <c r="A10" s="1">
        <v>2023</v>
      </c>
      <c r="B10" s="10">
        <v>5.9435338973999023</v>
      </c>
      <c r="C10" s="10">
        <v>3.9251272678375244</v>
      </c>
      <c r="D10" s="10">
        <v>2.870295524597168</v>
      </c>
      <c r="E10" s="10">
        <v>2.0240914821624756</v>
      </c>
      <c r="F10" s="10">
        <v>1.9244104623794556</v>
      </c>
      <c r="G10" s="10">
        <v>1.1636674404144287</v>
      </c>
      <c r="H10" s="10">
        <v>2.6098074913024902</v>
      </c>
    </row>
    <row r="11" spans="1:8" ht="15" thickBot="1" x14ac:dyDescent="0.35">
      <c r="A11" s="26">
        <v>2024</v>
      </c>
      <c r="B11" s="27">
        <v>4.2562732696533203</v>
      </c>
      <c r="C11" s="27">
        <v>4.7285618782043457</v>
      </c>
      <c r="D11" s="27">
        <v>3.6304244995117188</v>
      </c>
      <c r="E11" s="27">
        <v>3.591843843460083</v>
      </c>
      <c r="F11" s="27">
        <v>1.7184557914733887</v>
      </c>
      <c r="G11" s="27">
        <v>1.3861285448074341</v>
      </c>
      <c r="H11" s="27">
        <v>3.0708756446838379</v>
      </c>
    </row>
  </sheetData>
  <mergeCells count="1">
    <mergeCell ref="A1:H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305ad2-edde-4b69-b8f3-683e84f0bc58">
      <Terms xmlns="http://schemas.microsoft.com/office/infopath/2007/PartnerControls"/>
    </lcf76f155ced4ddcb4097134ff3c332f>
    <TaxCatchAll xmlns="28fb2110-5a36-4ee3-9151-82c202761b07" xsi:nil="true"/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_Status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08C810B3-A708-4F39-8081-2CF598D7415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40AF16-F27D-4833-A581-E2030D48B0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63427C-285A-404A-AD43-48EF0B6CA022}">
  <ds:schemaRefs>
    <ds:schemaRef ds:uri="http://schemas.microsoft.com/office/2006/metadata/properties"/>
    <ds:schemaRef ds:uri="http://schemas.microsoft.com/office/infopath/2007/PartnerControls"/>
    <ds:schemaRef ds:uri="28fb2110-5a36-4ee3-9151-82c202761b07"/>
    <ds:schemaRef ds:uri="http://purl.org/dc/terms/"/>
    <ds:schemaRef ds:uri="95305ad2-edde-4b69-b8f3-683e84f0bc58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sharepoint/v3/field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Figure 16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2025-02-05T14:55:37Z</dcterms:created>
  <dcterms:modified xsi:type="dcterms:W3CDTF">2025-05-02T19:18:10Z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0x010100D7808DCD27635141A6EA4E251C4FFBEA</vt:lpwstr>
  </property>
  <property fmtid="{D5CDD505-2E9C-101B-9397-08002B2CF9AE}" pid="4" name="MSIP_Label_d1e4e8c7-e045-44df-ac17-57f9ce841e26_Enabled">
    <vt:lpwstr>true</vt:lpwstr>
  </property>
  <property fmtid="{D5CDD505-2E9C-101B-9397-08002B2CF9AE}" pid="5" name="MSIP_Label_d1e4e8c7-e045-44df-ac17-57f9ce841e26_SetDate">
    <vt:lpwstr>2025-05-02T19:18:07Z</vt:lpwstr>
  </property>
  <property fmtid="{D5CDD505-2E9C-101B-9397-08002B2CF9AE}" pid="6" name="MSIP_Label_d1e4e8c7-e045-44df-ac17-57f9ce841e26_Method">
    <vt:lpwstr>Privileged</vt:lpwstr>
  </property>
  <property fmtid="{D5CDD505-2E9C-101B-9397-08002B2CF9AE}" pid="7" name="MSIP_Label_d1e4e8c7-e045-44df-ac17-57f9ce841e26_Name">
    <vt:lpwstr>d1e4e8c7-e045-44df-ac17-57f9ce841e26</vt:lpwstr>
  </property>
  <property fmtid="{D5CDD505-2E9C-101B-9397-08002B2CF9AE}" pid="8" name="MSIP_Label_d1e4e8c7-e045-44df-ac17-57f9ce841e26_SiteId">
    <vt:lpwstr>b397c653-5b19-463f-b9fc-af658ded9128</vt:lpwstr>
  </property>
  <property fmtid="{D5CDD505-2E9C-101B-9397-08002B2CF9AE}" pid="9" name="MSIP_Label_d1e4e8c7-e045-44df-ac17-57f9ce841e26_ActionId">
    <vt:lpwstr>7df65dbe-20ca-41a9-b45f-fdb3bf53bd1d</vt:lpwstr>
  </property>
  <property fmtid="{D5CDD505-2E9C-101B-9397-08002B2CF9AE}" pid="10" name="MSIP_Label_d1e4e8c7-e045-44df-ac17-57f9ce841e26_ContentBits">
    <vt:lpwstr>0</vt:lpwstr>
  </property>
  <property fmtid="{D5CDD505-2E9C-101B-9397-08002B2CF9AE}" pid="11" name="MSIP_Label_d1e4e8c7-e045-44df-ac17-57f9ce841e26_Tag">
    <vt:lpwstr>10, 0, 1, 1</vt:lpwstr>
  </property>
</Properties>
</file>